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400" windowHeight="7020"/>
  </bookViews>
  <sheets>
    <sheet name="mapa_sociolaboral" sheetId="4" r:id="rId1"/>
    <sheet name="todas las variables" sheetId="1" state="hidden" r:id="rId2"/>
  </sheets>
  <definedNames>
    <definedName name="_xlnm.Print_Area" localSheetId="0">mapa_sociolaboral!$A$1:$S$32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2" i="1" l="1"/>
  <c r="E42" i="1"/>
  <c r="F42" i="1"/>
  <c r="G42" i="1"/>
  <c r="H42" i="1"/>
  <c r="I42" i="1"/>
  <c r="J42" i="1"/>
  <c r="K42" i="1"/>
  <c r="L42" i="1"/>
  <c r="M42" i="1"/>
  <c r="N42" i="1"/>
  <c r="O42" i="1"/>
  <c r="P42" i="1"/>
  <c r="Q42" i="1"/>
  <c r="R42" i="1"/>
  <c r="S42" i="1"/>
  <c r="T42" i="1"/>
  <c r="U42" i="1"/>
  <c r="V42" i="1"/>
  <c r="W42" i="1"/>
  <c r="X42" i="1"/>
  <c r="Y42" i="1"/>
  <c r="Z42" i="1"/>
  <c r="AA42" i="1"/>
  <c r="AB42" i="1"/>
  <c r="AB41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</calcChain>
</file>

<file path=xl/sharedStrings.xml><?xml version="1.0" encoding="utf-8"?>
<sst xmlns="http://schemas.openxmlformats.org/spreadsheetml/2006/main" count="183" uniqueCount="90">
  <si>
    <t>Período</t>
  </si>
  <si>
    <t>CABA</t>
  </si>
  <si>
    <t>Buenos Aires</t>
  </si>
  <si>
    <t>Catamarca</t>
  </si>
  <si>
    <t>Chaco</t>
  </si>
  <si>
    <t>Chubut</t>
  </si>
  <si>
    <t>Córdoba</t>
  </si>
  <si>
    <t>Corrientes</t>
  </si>
  <si>
    <t>Entre Ríos</t>
  </si>
  <si>
    <t>Formosa</t>
  </si>
  <si>
    <t>Jujuy</t>
  </si>
  <si>
    <t>La Pampa</t>
  </si>
  <si>
    <t>La Rioja</t>
  </si>
  <si>
    <t>País</t>
  </si>
  <si>
    <t>Población total (en miles)</t>
  </si>
  <si>
    <r>
      <t>Densidad (hab/km</t>
    </r>
    <r>
      <rPr>
        <b/>
        <vertAlign val="superscript"/>
        <sz val="11"/>
        <rFont val="Arial"/>
        <family val="2"/>
      </rPr>
      <t>2</t>
    </r>
    <r>
      <rPr>
        <b/>
        <sz val="11"/>
        <rFont val="Arial"/>
        <family val="2"/>
      </rPr>
      <t>)</t>
    </r>
  </si>
  <si>
    <t>Crecimiento Poblacional (%)</t>
  </si>
  <si>
    <t>2018-2019</t>
  </si>
  <si>
    <t>Tasa de actividad (%) (EPH)</t>
  </si>
  <si>
    <t>2° tri 2019</t>
  </si>
  <si>
    <t>Tasa de actividad (%) (EAHU) *</t>
  </si>
  <si>
    <t>3° tri 2015</t>
  </si>
  <si>
    <t>Tasa de desocupación (%) (EPH)</t>
  </si>
  <si>
    <t>Tasa de desocupación (%) (EAHU) *</t>
  </si>
  <si>
    <t>Puestos de trabajo sector privado formal (miles)</t>
  </si>
  <si>
    <t>4° tri 2018</t>
  </si>
  <si>
    <t xml:space="preserve">Asalariados sector privado formal (miles) </t>
  </si>
  <si>
    <t>Empleo en la administración pública provincial (miles)</t>
  </si>
  <si>
    <t>Remuneración bruta privada mensual ($)</t>
  </si>
  <si>
    <t>1° tri 2019</t>
  </si>
  <si>
    <t>Asalariados sin descuento jubilatorio (%) (EPH)</t>
  </si>
  <si>
    <t>Asalariados sin descuento jubilatorio (%) (EAHU) *</t>
  </si>
  <si>
    <t>3° tri 2014</t>
  </si>
  <si>
    <t>Personas bajo la línea de pobreza (%)</t>
  </si>
  <si>
    <t>1º sem 2019</t>
  </si>
  <si>
    <t>Personas bajo la línea de indigencia (%)</t>
  </si>
  <si>
    <t>Ingreso per cápita ($) (EPH)</t>
  </si>
  <si>
    <t>Ingreso per cápita ($) (EAHU) *</t>
  </si>
  <si>
    <t>Gini (EPH)</t>
  </si>
  <si>
    <t>Gini (EAHU) *</t>
  </si>
  <si>
    <t>Brecha de Ingresos (decil 10 / decil 1) (EPH)</t>
  </si>
  <si>
    <t>Brecha de Ingresos (decil 10 / decil 1) (EAHU) *</t>
  </si>
  <si>
    <t>Tasa de mortalidad infantil (‰)</t>
  </si>
  <si>
    <t>Cobertura de Salud (%)</t>
  </si>
  <si>
    <t>Embarazo adolescente (%)</t>
  </si>
  <si>
    <t>Tasa de Analfabetismo (%)</t>
  </si>
  <si>
    <t>Ocupados con secundario completo (%) (EPH)</t>
  </si>
  <si>
    <t>Ocupados con secundario completo (%) (EAHU) *</t>
  </si>
  <si>
    <t>Ocupados con instrucción superior completa (%) (EPH)</t>
  </si>
  <si>
    <t>Ocupados con instrucción superior completa (%) (EAHU) *</t>
  </si>
  <si>
    <t>Índice de Desarrollo Humano</t>
  </si>
  <si>
    <t>Vivienda Adecuada (%)</t>
  </si>
  <si>
    <t>Mendoza</t>
  </si>
  <si>
    <t>Misiones</t>
  </si>
  <si>
    <t>Neuquén</t>
  </si>
  <si>
    <t>Río Negro</t>
  </si>
  <si>
    <t>Salta</t>
  </si>
  <si>
    <t>San Juan</t>
  </si>
  <si>
    <t>San Luis</t>
  </si>
  <si>
    <t>Santa Cruz</t>
  </si>
  <si>
    <t>Santa Fe</t>
  </si>
  <si>
    <t>Santiago del Estero</t>
  </si>
  <si>
    <t>Tierra del Fuego</t>
  </si>
  <si>
    <t>Tucumán</t>
  </si>
  <si>
    <t>* Los datos correspondientes a la provincia de Santa Cruz han sido elaborados tomando exclusivamente al aglomerado Río Gallegos.</t>
  </si>
  <si>
    <t>2010-2022</t>
  </si>
  <si>
    <t>Coeficiente de Gini - Del ingreso per cápita familiar</t>
  </si>
  <si>
    <t>Ingreso per cápita ($)</t>
  </si>
  <si>
    <t xml:space="preserve">Tasa de actividad (%) </t>
  </si>
  <si>
    <t>Tasa de desocupación (%)</t>
  </si>
  <si>
    <t>Tasa de Crecimiento anual Poblacional (%)</t>
  </si>
  <si>
    <t>Asalariados con descuento jubilatorio (%) (EPH)</t>
  </si>
  <si>
    <t>Ministerio de Economía de la Nación / Secretaría de Hacienda / Subsecretaría de Coordinación Fiscal Provincial / Dirección Nacional de Asuntos Provinciales</t>
  </si>
  <si>
    <t>https://www.economia.gob.ar/dnap/economica.html</t>
  </si>
  <si>
    <t>Indicador</t>
  </si>
  <si>
    <t>Poblacion y superficie</t>
  </si>
  <si>
    <t>Empleo</t>
  </si>
  <si>
    <t>Tema</t>
  </si>
  <si>
    <t>Condiciones de Vida</t>
  </si>
  <si>
    <t>Salud</t>
  </si>
  <si>
    <t>Educación</t>
  </si>
  <si>
    <r>
      <t>Densidad (hab/km</t>
    </r>
    <r>
      <rPr>
        <b/>
        <vertAlign val="superscript"/>
        <sz val="9"/>
        <rFont val="Arial"/>
        <family val="2"/>
      </rPr>
      <t>2</t>
    </r>
    <r>
      <rPr>
        <b/>
        <sz val="9"/>
        <rFont val="Arial"/>
        <family val="2"/>
      </rPr>
      <t>)</t>
    </r>
  </si>
  <si>
    <t>Ocupados con secundario completo (%) (EPH-Total Urbano)</t>
  </si>
  <si>
    <t>Ocupados con instrucción superior completa (%) (EPH-Total Urbano)</t>
  </si>
  <si>
    <t>Asalariados con descuento jubilatorio (%) (EPH-Total Urbano)</t>
  </si>
  <si>
    <t>C.A.B.A.</t>
  </si>
  <si>
    <t>Mapa Socio Laboral Provincial</t>
  </si>
  <si>
    <t>Total País</t>
  </si>
  <si>
    <t>Ingreso per cápita ($) (EPH-Total Urbano)</t>
  </si>
  <si>
    <t>Fecundidad adolescente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</si>
</sst>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_-;\-* #,##0.00_-;_-* &quot;-&quot;??_-;_-@_-"/>
    <numFmt numFmtId="164" formatCode="_ * #,##0.00_ ;_ * \-#,##0.00_ ;_ * &quot;-&quot;??_ ;_ @_ "/>
    <numFmt numFmtId="165" formatCode="_ * #,##0_ ;_ * \-#,##0_ ;_ * &quot;-&quot;??_ ;_ @_ "/>
    <numFmt numFmtId="166" formatCode="#,##0.0_ ;\-#,##0.0\ "/>
    <numFmt numFmtId="167" formatCode="_ * #,##0.0_ ;_ * \-#,##0.0_ ;_ * &quot;-&quot;??_ ;_ @_ "/>
    <numFmt numFmtId="168" formatCode="_ * #,##0.000_ ;_ * \-#,##0.000_ ;_ * &quot;-&quot;??_ ;_ @_ "/>
    <numFmt numFmtId="169" formatCode="#,##0.000_ ;\-#,##0.000\ "/>
    <numFmt numFmtId="170" formatCode="_-* #,##0_-;\-* #,##0_-;_-* &quot;-&quot;??_-;_-@_-"/>
    <numFmt numFmtId="171" formatCode="0.0%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vertAlign val="superscript"/>
      <sz val="11"/>
      <name val="Arial"/>
      <family val="2"/>
    </font>
    <font>
      <b/>
      <sz val="11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 tint="0.249977111117893"/>
      <name val="Arial"/>
      <family val="2"/>
    </font>
    <font>
      <b/>
      <sz val="14"/>
      <color theme="1" tint="0.249977111117893"/>
      <name val="Arial"/>
      <family val="2"/>
    </font>
    <font>
      <sz val="12"/>
      <color rgb="FF000000"/>
      <name val="Arial"/>
      <family val="2"/>
    </font>
    <font>
      <u/>
      <sz val="10"/>
      <color theme="10"/>
      <name val="Arial"/>
    </font>
    <font>
      <b/>
      <sz val="18"/>
      <color indexed="8"/>
      <name val="Arial"/>
      <family val="2"/>
    </font>
    <font>
      <b/>
      <sz val="12"/>
      <color rgb="FF000000"/>
      <name val="Arial"/>
      <family val="2"/>
    </font>
    <font>
      <b/>
      <sz val="9"/>
      <name val="Arial"/>
      <family val="2"/>
    </font>
    <font>
      <b/>
      <vertAlign val="superscript"/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44"/>
      </right>
      <top style="medium">
        <color indexed="64"/>
      </top>
      <bottom style="medium">
        <color indexed="64"/>
      </bottom>
      <diagonal/>
    </border>
    <border>
      <left style="medium">
        <color indexed="44"/>
      </left>
      <right style="medium">
        <color indexed="4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44"/>
      </right>
      <top/>
      <bottom/>
      <diagonal/>
    </border>
    <border>
      <left style="medium">
        <color indexed="44"/>
      </left>
      <right style="medium">
        <color indexed="44"/>
      </right>
      <top/>
      <bottom/>
      <diagonal/>
    </border>
    <border>
      <left style="medium">
        <color indexed="4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44"/>
      </right>
      <top/>
      <bottom style="medium">
        <color indexed="64"/>
      </bottom>
      <diagonal/>
    </border>
    <border>
      <left style="medium">
        <color indexed="44"/>
      </left>
      <right style="medium">
        <color indexed="44"/>
      </right>
      <top/>
      <bottom style="medium">
        <color indexed="64"/>
      </bottom>
      <diagonal/>
    </border>
    <border>
      <left style="medium">
        <color indexed="4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44"/>
      </left>
      <right style="medium">
        <color indexed="44"/>
      </right>
      <top style="medium">
        <color indexed="64"/>
      </top>
      <bottom/>
      <diagonal/>
    </border>
    <border>
      <left style="medium">
        <color indexed="44"/>
      </left>
      <right style="medium">
        <color indexed="64"/>
      </right>
      <top style="medium">
        <color indexed="64"/>
      </top>
      <bottom/>
      <diagonal/>
    </border>
    <border>
      <left style="medium">
        <color indexed="44"/>
      </left>
      <right/>
      <top style="medium">
        <color indexed="64"/>
      </top>
      <bottom/>
      <diagonal/>
    </border>
    <border>
      <left/>
      <right style="medium">
        <color auto="1"/>
      </right>
      <top style="medium">
        <color indexed="64"/>
      </top>
      <bottom/>
      <diagonal/>
    </border>
    <border>
      <left style="medium">
        <color indexed="44"/>
      </left>
      <right/>
      <top/>
      <bottom/>
      <diagonal/>
    </border>
    <border>
      <left style="medium">
        <color indexed="44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4" fontId="4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4" fillId="0" borderId="0" applyNumberFormat="0" applyFill="0" applyBorder="0" applyAlignment="0" applyProtection="0"/>
    <xf numFmtId="164" fontId="4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128">
    <xf numFmtId="0" fontId="0" fillId="0" borderId="0" xfId="0"/>
    <xf numFmtId="0" fontId="2" fillId="0" borderId="1" xfId="3" applyBorder="1"/>
    <xf numFmtId="0" fontId="3" fillId="0" borderId="2" xfId="3" applyFont="1" applyBorder="1" applyAlignment="1">
      <alignment horizontal="center" vertical="center"/>
    </xf>
    <xf numFmtId="0" fontId="3" fillId="0" borderId="3" xfId="3" applyFont="1" applyBorder="1" applyAlignment="1">
      <alignment horizontal="center" vertical="center" wrapText="1"/>
    </xf>
    <xf numFmtId="0" fontId="3" fillId="0" borderId="4" xfId="3" applyFont="1" applyBorder="1" applyAlignment="1">
      <alignment horizontal="center" vertical="center" wrapText="1"/>
    </xf>
    <xf numFmtId="0" fontId="3" fillId="0" borderId="5" xfId="3" applyFont="1" applyBorder="1" applyAlignment="1">
      <alignment horizontal="center" vertical="center" wrapText="1"/>
    </xf>
    <xf numFmtId="0" fontId="3" fillId="0" borderId="6" xfId="4" applyFont="1" applyBorder="1" applyAlignment="1">
      <alignment horizontal="center"/>
    </xf>
    <xf numFmtId="0" fontId="3" fillId="0" borderId="7" xfId="4" applyFont="1" applyBorder="1"/>
    <xf numFmtId="0" fontId="4" fillId="0" borderId="8" xfId="4" applyBorder="1" applyAlignment="1">
      <alignment horizontal="center"/>
    </xf>
    <xf numFmtId="165" fontId="0" fillId="0" borderId="8" xfId="5" applyNumberFormat="1" applyFont="1" applyBorder="1"/>
    <xf numFmtId="165" fontId="3" fillId="0" borderId="9" xfId="5" applyNumberFormat="1" applyFont="1" applyBorder="1"/>
    <xf numFmtId="166" fontId="0" fillId="0" borderId="8" xfId="5" applyNumberFormat="1" applyFont="1" applyBorder="1"/>
    <xf numFmtId="166" fontId="3" fillId="0" borderId="9" xfId="5" applyNumberFormat="1" applyFont="1" applyBorder="1"/>
    <xf numFmtId="0" fontId="3" fillId="0" borderId="10" xfId="4" applyFont="1" applyBorder="1" applyAlignment="1">
      <alignment horizontal="center"/>
    </xf>
    <xf numFmtId="0" fontId="4" fillId="0" borderId="12" xfId="4" applyFont="1" applyBorder="1" applyAlignment="1">
      <alignment horizontal="center"/>
    </xf>
    <xf numFmtId="0" fontId="3" fillId="0" borderId="7" xfId="4" applyFont="1" applyFill="1" applyBorder="1"/>
    <xf numFmtId="0" fontId="4" fillId="0" borderId="8" xfId="6" applyFont="1" applyBorder="1" applyAlignment="1">
      <alignment horizontal="center"/>
    </xf>
    <xf numFmtId="167" fontId="0" fillId="0" borderId="8" xfId="5" applyNumberFormat="1" applyFont="1" applyBorder="1"/>
    <xf numFmtId="167" fontId="3" fillId="0" borderId="9" xfId="5" applyNumberFormat="1" applyFont="1" applyBorder="1"/>
    <xf numFmtId="167" fontId="4" fillId="0" borderId="8" xfId="5" applyNumberFormat="1" applyBorder="1"/>
    <xf numFmtId="167" fontId="0" fillId="0" borderId="8" xfId="5" applyNumberFormat="1" applyFont="1" applyBorder="1" applyAlignment="1">
      <alignment horizontal="right"/>
    </xf>
    <xf numFmtId="0" fontId="3" fillId="0" borderId="6" xfId="4" applyFont="1" applyFill="1" applyBorder="1" applyAlignment="1">
      <alignment horizontal="center"/>
    </xf>
    <xf numFmtId="0" fontId="3" fillId="2" borderId="11" xfId="4" applyFont="1" applyFill="1" applyBorder="1"/>
    <xf numFmtId="167" fontId="0" fillId="0" borderId="12" xfId="5" applyNumberFormat="1" applyFont="1" applyBorder="1"/>
    <xf numFmtId="167" fontId="3" fillId="0" borderId="13" xfId="5" applyNumberFormat="1" applyFont="1" applyBorder="1"/>
    <xf numFmtId="0" fontId="3" fillId="2" borderId="7" xfId="4" applyFont="1" applyFill="1" applyBorder="1"/>
    <xf numFmtId="0" fontId="4" fillId="2" borderId="8" xfId="4" applyFont="1" applyFill="1" applyBorder="1" applyAlignment="1">
      <alignment horizontal="center"/>
    </xf>
    <xf numFmtId="165" fontId="4" fillId="0" borderId="8" xfId="5" applyNumberFormat="1" applyFont="1" applyFill="1" applyBorder="1"/>
    <xf numFmtId="165" fontId="3" fillId="0" borderId="9" xfId="5" applyNumberFormat="1" applyFont="1" applyFill="1" applyBorder="1"/>
    <xf numFmtId="0" fontId="4" fillId="0" borderId="8" xfId="4" applyFont="1" applyBorder="1" applyAlignment="1">
      <alignment horizontal="center"/>
    </xf>
    <xf numFmtId="168" fontId="0" fillId="0" borderId="8" xfId="5" applyNumberFormat="1" applyFont="1" applyFill="1" applyBorder="1"/>
    <xf numFmtId="168" fontId="3" fillId="0" borderId="14" xfId="5" applyNumberFormat="1" applyFont="1" applyFill="1" applyBorder="1"/>
    <xf numFmtId="168" fontId="0" fillId="0" borderId="8" xfId="5" applyNumberFormat="1" applyFont="1" applyBorder="1"/>
    <xf numFmtId="167" fontId="4" fillId="0" borderId="8" xfId="5" applyNumberFormat="1" applyFont="1" applyFill="1" applyBorder="1"/>
    <xf numFmtId="168" fontId="3" fillId="0" borderId="9" xfId="5" applyNumberFormat="1" applyFont="1" applyBorder="1"/>
    <xf numFmtId="167" fontId="3" fillId="0" borderId="9" xfId="5" applyNumberFormat="1" applyFont="1" applyFill="1" applyBorder="1"/>
    <xf numFmtId="0" fontId="4" fillId="0" borderId="12" xfId="4" applyBorder="1" applyAlignment="1">
      <alignment horizontal="center"/>
    </xf>
    <xf numFmtId="0" fontId="3" fillId="0" borderId="15" xfId="4" applyFont="1" applyBorder="1" applyAlignment="1">
      <alignment horizontal="center"/>
    </xf>
    <xf numFmtId="0" fontId="3" fillId="2" borderId="16" xfId="4" applyFont="1" applyFill="1" applyBorder="1"/>
    <xf numFmtId="0" fontId="4" fillId="0" borderId="17" xfId="6" applyFont="1" applyBorder="1" applyAlignment="1">
      <alignment horizontal="center"/>
    </xf>
    <xf numFmtId="169" fontId="0" fillId="0" borderId="17" xfId="5" applyNumberFormat="1" applyFont="1" applyBorder="1"/>
    <xf numFmtId="169" fontId="3" fillId="0" borderId="18" xfId="5" applyNumberFormat="1" applyFont="1" applyBorder="1"/>
    <xf numFmtId="0" fontId="4" fillId="0" borderId="12" xfId="6" applyFont="1" applyBorder="1" applyAlignment="1">
      <alignment horizontal="center"/>
    </xf>
    <xf numFmtId="0" fontId="3" fillId="0" borderId="0" xfId="4" applyFont="1" applyBorder="1" applyAlignment="1">
      <alignment horizontal="center"/>
    </xf>
    <xf numFmtId="0" fontId="3" fillId="0" borderId="0" xfId="4" applyFont="1" applyBorder="1"/>
    <xf numFmtId="0" fontId="4" fillId="0" borderId="0" xfId="6" applyFont="1" applyBorder="1" applyAlignment="1">
      <alignment horizontal="center"/>
    </xf>
    <xf numFmtId="167" fontId="0" fillId="0" borderId="0" xfId="5" applyNumberFormat="1" applyFont="1" applyBorder="1"/>
    <xf numFmtId="0" fontId="4" fillId="0" borderId="0" xfId="0" applyFont="1"/>
    <xf numFmtId="0" fontId="0" fillId="0" borderId="0" xfId="6" applyFont="1"/>
    <xf numFmtId="0" fontId="4" fillId="3" borderId="12" xfId="4" applyFont="1" applyFill="1" applyBorder="1" applyAlignment="1">
      <alignment horizontal="center"/>
    </xf>
    <xf numFmtId="164" fontId="0" fillId="3" borderId="12" xfId="5" applyNumberFormat="1" applyFont="1" applyFill="1" applyBorder="1"/>
    <xf numFmtId="164" fontId="3" fillId="3" borderId="13" xfId="5" applyNumberFormat="1" applyFont="1" applyFill="1" applyBorder="1"/>
    <xf numFmtId="0" fontId="3" fillId="3" borderId="11" xfId="4" applyFont="1" applyFill="1" applyBorder="1"/>
    <xf numFmtId="171" fontId="0" fillId="0" borderId="0" xfId="2" applyNumberFormat="1" applyFont="1"/>
    <xf numFmtId="0" fontId="4" fillId="4" borderId="8" xfId="4" applyFill="1" applyBorder="1" applyAlignment="1">
      <alignment horizontal="center"/>
    </xf>
    <xf numFmtId="0" fontId="4" fillId="5" borderId="8" xfId="6" applyFont="1" applyFill="1" applyBorder="1" applyAlignment="1">
      <alignment horizontal="center"/>
    </xf>
    <xf numFmtId="0" fontId="4" fillId="5" borderId="12" xfId="4" applyFill="1" applyBorder="1" applyAlignment="1">
      <alignment horizontal="center"/>
    </xf>
    <xf numFmtId="0" fontId="4" fillId="4" borderId="8" xfId="6" applyFont="1" applyFill="1" applyBorder="1" applyAlignment="1">
      <alignment horizontal="center"/>
    </xf>
    <xf numFmtId="0" fontId="3" fillId="6" borderId="7" xfId="4" applyFont="1" applyFill="1" applyBorder="1"/>
    <xf numFmtId="0" fontId="4" fillId="6" borderId="8" xfId="6" applyFont="1" applyFill="1" applyBorder="1" applyAlignment="1">
      <alignment horizontal="center"/>
    </xf>
    <xf numFmtId="167" fontId="4" fillId="6" borderId="8" xfId="5" applyNumberFormat="1" applyFill="1" applyBorder="1"/>
    <xf numFmtId="167" fontId="3" fillId="6" borderId="9" xfId="5" applyNumberFormat="1" applyFont="1" applyFill="1" applyBorder="1"/>
    <xf numFmtId="165" fontId="0" fillId="6" borderId="8" xfId="5" applyNumberFormat="1" applyFont="1" applyFill="1" applyBorder="1"/>
    <xf numFmtId="165" fontId="3" fillId="6" borderId="9" xfId="5" applyNumberFormat="1" applyFont="1" applyFill="1" applyBorder="1"/>
    <xf numFmtId="0" fontId="3" fillId="6" borderId="11" xfId="4" applyFont="1" applyFill="1" applyBorder="1"/>
    <xf numFmtId="0" fontId="4" fillId="6" borderId="12" xfId="4" applyFont="1" applyFill="1" applyBorder="1" applyAlignment="1">
      <alignment horizontal="center"/>
    </xf>
    <xf numFmtId="167" fontId="0" fillId="6" borderId="12" xfId="5" applyNumberFormat="1" applyFont="1" applyFill="1" applyBorder="1"/>
    <xf numFmtId="167" fontId="3" fillId="6" borderId="13" xfId="5" applyNumberFormat="1" applyFont="1" applyFill="1" applyBorder="1"/>
    <xf numFmtId="0" fontId="4" fillId="6" borderId="8" xfId="4" applyFont="1" applyFill="1" applyBorder="1" applyAlignment="1">
      <alignment horizontal="center"/>
    </xf>
    <xf numFmtId="0" fontId="4" fillId="4" borderId="17" xfId="6" applyFont="1" applyFill="1" applyBorder="1" applyAlignment="1">
      <alignment horizontal="center"/>
    </xf>
    <xf numFmtId="0" fontId="0" fillId="0" borderId="0" xfId="0" applyBorder="1"/>
    <xf numFmtId="0" fontId="4" fillId="4" borderId="12" xfId="4" applyFont="1" applyFill="1" applyBorder="1" applyAlignment="1">
      <alignment horizontal="center"/>
    </xf>
    <xf numFmtId="170" fontId="0" fillId="0" borderId="19" xfId="1" applyNumberFormat="1" applyFont="1" applyBorder="1"/>
    <xf numFmtId="170" fontId="0" fillId="0" borderId="16" xfId="1" applyNumberFormat="1" applyFont="1" applyBorder="1"/>
    <xf numFmtId="170" fontId="0" fillId="0" borderId="20" xfId="1" applyNumberFormat="1" applyFont="1" applyBorder="1"/>
    <xf numFmtId="170" fontId="0" fillId="0" borderId="21" xfId="1" applyNumberFormat="1" applyFont="1" applyBorder="1"/>
    <xf numFmtId="170" fontId="0" fillId="0" borderId="0" xfId="1" applyNumberFormat="1" applyFont="1" applyBorder="1"/>
    <xf numFmtId="170" fontId="0" fillId="0" borderId="14" xfId="1" applyNumberFormat="1" applyFont="1" applyBorder="1"/>
    <xf numFmtId="2" fontId="0" fillId="0" borderId="22" xfId="0" applyNumberFormat="1" applyBorder="1"/>
    <xf numFmtId="2" fontId="0" fillId="0" borderId="23" xfId="0" applyNumberFormat="1" applyBorder="1"/>
    <xf numFmtId="2" fontId="0" fillId="0" borderId="24" xfId="0" applyNumberFormat="1" applyBorder="1"/>
    <xf numFmtId="167" fontId="0" fillId="6" borderId="8" xfId="5" applyNumberFormat="1" applyFont="1" applyFill="1" applyBorder="1" applyAlignment="1">
      <alignment horizontal="right"/>
    </xf>
    <xf numFmtId="0" fontId="3" fillId="7" borderId="7" xfId="4" applyFont="1" applyFill="1" applyBorder="1"/>
    <xf numFmtId="0" fontId="3" fillId="7" borderId="11" xfId="4" applyFont="1" applyFill="1" applyBorder="1"/>
    <xf numFmtId="167" fontId="0" fillId="6" borderId="8" xfId="5" applyNumberFormat="1" applyFont="1" applyFill="1" applyBorder="1"/>
    <xf numFmtId="0" fontId="4" fillId="6" borderId="12" xfId="6" applyFont="1" applyFill="1" applyBorder="1" applyAlignment="1">
      <alignment horizontal="center"/>
    </xf>
    <xf numFmtId="0" fontId="8" fillId="0" borderId="0" xfId="0" applyFont="1" applyFill="1" applyBorder="1"/>
    <xf numFmtId="0" fontId="9" fillId="0" borderId="0" xfId="0" applyFont="1" applyFill="1" applyBorder="1" applyAlignment="1"/>
    <xf numFmtId="3" fontId="8" fillId="0" borderId="0" xfId="0" applyNumberFormat="1" applyFont="1" applyFill="1" applyBorder="1"/>
    <xf numFmtId="4" fontId="9" fillId="0" borderId="0" xfId="0" applyNumberFormat="1" applyFont="1" applyFill="1" applyBorder="1" applyAlignment="1"/>
    <xf numFmtId="0" fontId="10" fillId="0" borderId="0" xfId="0" applyFont="1" applyFill="1" applyBorder="1" applyAlignment="1">
      <alignment vertical="center"/>
    </xf>
    <xf numFmtId="0" fontId="0" fillId="0" borderId="0" xfId="0" applyFill="1"/>
    <xf numFmtId="0" fontId="11" fillId="0" borderId="25" xfId="10" applyFill="1" applyBorder="1" applyAlignment="1">
      <alignment vertical="center"/>
    </xf>
    <xf numFmtId="0" fontId="12" fillId="0" borderId="25" xfId="0" applyFont="1" applyFill="1" applyBorder="1" applyAlignment="1">
      <alignment vertical="center" wrapText="1"/>
    </xf>
    <xf numFmtId="0" fontId="0" fillId="0" borderId="25" xfId="0" applyFill="1" applyBorder="1" applyAlignment="1">
      <alignment vertical="center"/>
    </xf>
    <xf numFmtId="0" fontId="12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/>
    </xf>
    <xf numFmtId="0" fontId="13" fillId="0" borderId="0" xfId="0" applyFont="1" applyFill="1" applyBorder="1" applyAlignment="1">
      <alignment vertical="top"/>
    </xf>
    <xf numFmtId="0" fontId="3" fillId="0" borderId="26" xfId="3" applyFont="1" applyBorder="1" applyAlignment="1">
      <alignment horizontal="center" vertical="center"/>
    </xf>
    <xf numFmtId="170" fontId="0" fillId="0" borderId="26" xfId="1" applyNumberFormat="1" applyFont="1" applyBorder="1"/>
    <xf numFmtId="2" fontId="0" fillId="0" borderId="26" xfId="0" applyNumberFormat="1" applyBorder="1"/>
    <xf numFmtId="167" fontId="0" fillId="0" borderId="26" xfId="5" applyNumberFormat="1" applyFont="1" applyBorder="1"/>
    <xf numFmtId="167" fontId="3" fillId="0" borderId="26" xfId="5" applyNumberFormat="1" applyFont="1" applyBorder="1"/>
    <xf numFmtId="167" fontId="4" fillId="0" borderId="26" xfId="5" applyNumberFormat="1" applyBorder="1"/>
    <xf numFmtId="167" fontId="0" fillId="0" borderId="26" xfId="5" applyNumberFormat="1" applyFont="1" applyBorder="1" applyAlignment="1">
      <alignment horizontal="right"/>
    </xf>
    <xf numFmtId="165" fontId="0" fillId="0" borderId="26" xfId="5" applyNumberFormat="1" applyFont="1" applyBorder="1"/>
    <xf numFmtId="165" fontId="3" fillId="0" borderId="26" xfId="5" applyNumberFormat="1" applyFont="1" applyBorder="1"/>
    <xf numFmtId="165" fontId="4" fillId="0" borderId="26" xfId="5" applyNumberFormat="1" applyFont="1" applyFill="1" applyBorder="1"/>
    <xf numFmtId="165" fontId="3" fillId="0" borderId="26" xfId="5" applyNumberFormat="1" applyFont="1" applyFill="1" applyBorder="1"/>
    <xf numFmtId="168" fontId="0" fillId="0" borderId="26" xfId="5" applyNumberFormat="1" applyFont="1" applyFill="1" applyBorder="1"/>
    <xf numFmtId="168" fontId="3" fillId="0" borderId="26" xfId="5" applyNumberFormat="1" applyFont="1" applyFill="1" applyBorder="1"/>
    <xf numFmtId="167" fontId="4" fillId="0" borderId="26" xfId="5" applyNumberFormat="1" applyFont="1" applyFill="1" applyBorder="1"/>
    <xf numFmtId="167" fontId="3" fillId="0" borderId="26" xfId="5" applyNumberFormat="1" applyFont="1" applyFill="1" applyBorder="1"/>
    <xf numFmtId="169" fontId="0" fillId="0" borderId="26" xfId="5" applyNumberFormat="1" applyFont="1" applyBorder="1"/>
    <xf numFmtId="169" fontId="3" fillId="0" borderId="26" xfId="5" applyNumberFormat="1" applyFont="1" applyBorder="1"/>
    <xf numFmtId="0" fontId="3" fillId="0" borderId="26" xfId="4" applyFont="1" applyBorder="1" applyAlignment="1">
      <alignment horizontal="center" vertical="center" wrapText="1"/>
    </xf>
    <xf numFmtId="0" fontId="3" fillId="0" borderId="26" xfId="4" applyFont="1" applyFill="1" applyBorder="1" applyAlignment="1">
      <alignment horizontal="center" vertical="center" wrapText="1"/>
    </xf>
    <xf numFmtId="0" fontId="3" fillId="8" borderId="26" xfId="4" applyFont="1" applyFill="1" applyBorder="1" applyAlignment="1">
      <alignment horizontal="center"/>
    </xf>
    <xf numFmtId="0" fontId="3" fillId="8" borderId="26" xfId="6" applyFont="1" applyFill="1" applyBorder="1" applyAlignment="1">
      <alignment horizontal="center"/>
    </xf>
    <xf numFmtId="0" fontId="3" fillId="8" borderId="26" xfId="3" applyFont="1" applyFill="1" applyBorder="1" applyAlignment="1">
      <alignment horizontal="center" vertical="center" wrapText="1"/>
    </xf>
    <xf numFmtId="0" fontId="3" fillId="0" borderId="26" xfId="3" applyFont="1" applyBorder="1" applyAlignment="1">
      <alignment horizontal="left" vertical="center" wrapText="1"/>
    </xf>
    <xf numFmtId="0" fontId="14" fillId="0" borderId="26" xfId="4" applyFont="1" applyBorder="1" applyAlignment="1">
      <alignment horizontal="center" vertical="center" wrapText="1"/>
    </xf>
    <xf numFmtId="0" fontId="14" fillId="2" borderId="26" xfId="4" applyFont="1" applyFill="1" applyBorder="1" applyAlignment="1">
      <alignment horizontal="center" vertical="center" wrapText="1"/>
    </xf>
    <xf numFmtId="0" fontId="14" fillId="0" borderId="26" xfId="4" applyFont="1" applyFill="1" applyBorder="1" applyAlignment="1">
      <alignment horizontal="center" vertical="center" wrapText="1"/>
    </xf>
    <xf numFmtId="0" fontId="4" fillId="0" borderId="26" xfId="3" applyFont="1" applyBorder="1" applyAlignment="1">
      <alignment horizontal="left" vertical="center" wrapText="1"/>
    </xf>
    <xf numFmtId="170" fontId="7" fillId="0" borderId="26" xfId="1" applyNumberFormat="1" applyFont="1" applyBorder="1"/>
    <xf numFmtId="2" fontId="7" fillId="0" borderId="26" xfId="0" applyNumberFormat="1" applyFont="1" applyBorder="1"/>
    <xf numFmtId="0" fontId="7" fillId="0" borderId="0" xfId="0" applyFont="1"/>
  </cellXfs>
  <cellStyles count="11">
    <cellStyle name="ANCLAS,REZONES Y SUS PARTES,DE FUNDICION,DE HIERRO O DE ACERO" xfId="3"/>
    <cellStyle name="ANCLAS,REZONES Y SUS PARTES,DE FUNDICION,DE HIERRO O DE ACERO 2" xfId="4"/>
    <cellStyle name="ANCLAS,REZONES Y SUS PARTES,DE FUNDICION,DE HIERRO O DE ACERO 2 2" xfId="8"/>
    <cellStyle name="Hipervínculo" xfId="10" builtinId="8"/>
    <cellStyle name="Millares" xfId="1" builtinId="3"/>
    <cellStyle name="Millares 2 2" xfId="5"/>
    <cellStyle name="Millares 3" xfId="9"/>
    <cellStyle name="Normal" xfId="0" builtinId="0"/>
    <cellStyle name="Normal 2" xfId="7"/>
    <cellStyle name="Normal_Hoja1" xfId="6"/>
    <cellStyle name="Porcentaje" xfId="2" builtinId="5"/>
  </cellStyles>
  <dxfs count="0"/>
  <tableStyles count="0" defaultTableStyle="TableStyleMedium2" defaultPivotStyle="PivotStyleLight16"/>
  <colors>
    <mruColors>
      <color rgb="FFFFCCCC"/>
      <color rgb="FFFFCC99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economia.gob.ar/dnap/economica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2"/>
  <sheetViews>
    <sheetView showGridLines="0" tabSelected="1" workbookViewId="0">
      <selection activeCell="O6" sqref="O6"/>
    </sheetView>
  </sheetViews>
  <sheetFormatPr baseColWidth="10" defaultRowHeight="15" x14ac:dyDescent="0.25"/>
  <cols>
    <col min="1" max="1" width="21.42578125" bestFit="1" customWidth="1"/>
    <col min="2" max="5" width="11.7109375" customWidth="1"/>
    <col min="6" max="6" width="12.5703125" customWidth="1"/>
    <col min="7" max="7" width="11.7109375" customWidth="1"/>
    <col min="8" max="9" width="12.85546875" customWidth="1"/>
    <col min="10" max="11" width="11.7109375" customWidth="1"/>
    <col min="12" max="12" width="12.28515625" customWidth="1"/>
    <col min="13" max="15" width="11.7109375" customWidth="1"/>
    <col min="16" max="16" width="12.7109375" customWidth="1"/>
    <col min="17" max="18" width="11.7109375" customWidth="1"/>
    <col min="19" max="19" width="12.28515625" customWidth="1"/>
  </cols>
  <sheetData>
    <row r="1" spans="1:19" s="91" customFormat="1" ht="21" customHeight="1" x14ac:dyDescent="0.25">
      <c r="A1" s="86" t="s">
        <v>72</v>
      </c>
      <c r="C1" s="88"/>
      <c r="D1" s="89"/>
      <c r="E1" s="87"/>
      <c r="F1" s="86"/>
      <c r="G1" s="86"/>
      <c r="H1" s="86"/>
      <c r="I1" s="86"/>
      <c r="J1" s="86"/>
      <c r="K1" s="90"/>
    </row>
    <row r="2" spans="1:19" s="91" customFormat="1" ht="21" customHeight="1" x14ac:dyDescent="0.25">
      <c r="A2" s="92" t="s">
        <v>73</v>
      </c>
      <c r="B2" s="93"/>
      <c r="C2" s="93"/>
      <c r="D2" s="93"/>
      <c r="E2" s="93"/>
      <c r="F2" s="93"/>
      <c r="G2" s="94"/>
      <c r="H2" s="94"/>
      <c r="I2" s="94"/>
      <c r="J2" s="94"/>
      <c r="K2" s="94"/>
      <c r="L2" s="94"/>
      <c r="M2" s="94"/>
      <c r="N2" s="94"/>
    </row>
    <row r="3" spans="1:19" s="91" customFormat="1" ht="23.25" x14ac:dyDescent="0.25">
      <c r="A3" s="95"/>
      <c r="C3" s="95"/>
      <c r="D3" s="95"/>
      <c r="E3" s="95"/>
      <c r="F3" s="95"/>
      <c r="G3" s="96"/>
      <c r="H3" s="96"/>
      <c r="I3" s="96"/>
      <c r="J3" s="96"/>
      <c r="K3" s="96"/>
      <c r="L3" s="96"/>
      <c r="M3" s="96"/>
      <c r="N3" s="96"/>
    </row>
    <row r="4" spans="1:19" s="91" customFormat="1" ht="15" customHeight="1" x14ac:dyDescent="0.25">
      <c r="A4" s="97" t="s">
        <v>86</v>
      </c>
      <c r="C4" s="97"/>
      <c r="D4" s="97"/>
      <c r="E4" s="97"/>
      <c r="F4" s="97"/>
      <c r="G4" s="97"/>
      <c r="H4" s="97"/>
      <c r="I4" s="97"/>
      <c r="J4" s="97"/>
      <c r="K4" s="97"/>
      <c r="L4" s="97"/>
    </row>
    <row r="5" spans="1:19" ht="25.5" x14ac:dyDescent="0.25">
      <c r="A5" s="98" t="s">
        <v>77</v>
      </c>
      <c r="B5" s="115" t="s">
        <v>75</v>
      </c>
      <c r="C5" s="115" t="s">
        <v>75</v>
      </c>
      <c r="D5" s="115" t="s">
        <v>75</v>
      </c>
      <c r="E5" s="115" t="s">
        <v>76</v>
      </c>
      <c r="F5" s="115" t="s">
        <v>76</v>
      </c>
      <c r="G5" s="115" t="s">
        <v>76</v>
      </c>
      <c r="H5" s="115" t="s">
        <v>76</v>
      </c>
      <c r="I5" s="115" t="s">
        <v>76</v>
      </c>
      <c r="J5" s="115" t="s">
        <v>76</v>
      </c>
      <c r="K5" s="116" t="s">
        <v>78</v>
      </c>
      <c r="L5" s="116" t="s">
        <v>78</v>
      </c>
      <c r="M5" s="115" t="s">
        <v>79</v>
      </c>
      <c r="N5" s="116" t="s">
        <v>79</v>
      </c>
      <c r="O5" s="115" t="s">
        <v>79</v>
      </c>
      <c r="P5" s="115" t="s">
        <v>80</v>
      </c>
      <c r="Q5" s="115" t="s">
        <v>76</v>
      </c>
      <c r="R5" s="116" t="s">
        <v>76</v>
      </c>
      <c r="S5" s="115" t="s">
        <v>78</v>
      </c>
    </row>
    <row r="6" spans="1:19" ht="84" x14ac:dyDescent="0.25">
      <c r="A6" s="98" t="s">
        <v>74</v>
      </c>
      <c r="B6" s="121" t="s">
        <v>14</v>
      </c>
      <c r="C6" s="121" t="s">
        <v>81</v>
      </c>
      <c r="D6" s="122" t="s">
        <v>70</v>
      </c>
      <c r="E6" s="123" t="s">
        <v>68</v>
      </c>
      <c r="F6" s="123" t="s">
        <v>69</v>
      </c>
      <c r="G6" s="123" t="s">
        <v>24</v>
      </c>
      <c r="H6" s="123" t="s">
        <v>27</v>
      </c>
      <c r="I6" s="123" t="s">
        <v>28</v>
      </c>
      <c r="J6" s="123" t="s">
        <v>84</v>
      </c>
      <c r="K6" s="122" t="s">
        <v>88</v>
      </c>
      <c r="L6" s="122" t="s">
        <v>66</v>
      </c>
      <c r="M6" s="122" t="s">
        <v>42</v>
      </c>
      <c r="N6" s="122" t="s">
        <v>43</v>
      </c>
      <c r="O6" s="122" t="s">
        <v>89</v>
      </c>
      <c r="P6" s="122" t="s">
        <v>45</v>
      </c>
      <c r="Q6" s="122" t="s">
        <v>82</v>
      </c>
      <c r="R6" s="122" t="s">
        <v>83</v>
      </c>
      <c r="S6" s="122" t="s">
        <v>50</v>
      </c>
    </row>
    <row r="7" spans="1:19" x14ac:dyDescent="0.25">
      <c r="A7" s="119" t="s">
        <v>0</v>
      </c>
      <c r="B7" s="117">
        <v>2022</v>
      </c>
      <c r="C7" s="117">
        <v>2022</v>
      </c>
      <c r="D7" s="117" t="s">
        <v>65</v>
      </c>
      <c r="E7" s="118">
        <v>2022</v>
      </c>
      <c r="F7" s="118">
        <v>2022</v>
      </c>
      <c r="G7" s="118">
        <v>2022</v>
      </c>
      <c r="H7" s="118">
        <v>2021</v>
      </c>
      <c r="I7" s="118">
        <v>2022</v>
      </c>
      <c r="J7" s="118">
        <v>2022</v>
      </c>
      <c r="K7" s="118">
        <v>2022</v>
      </c>
      <c r="L7" s="118">
        <v>2022</v>
      </c>
      <c r="M7" s="117">
        <v>2021</v>
      </c>
      <c r="N7" s="118">
        <v>2022</v>
      </c>
      <c r="O7" s="117">
        <v>2021</v>
      </c>
      <c r="P7" s="117">
        <v>2010</v>
      </c>
      <c r="Q7" s="117">
        <v>2022</v>
      </c>
      <c r="R7" s="117">
        <v>2022</v>
      </c>
      <c r="S7" s="118">
        <v>2021</v>
      </c>
    </row>
    <row r="8" spans="1:19" x14ac:dyDescent="0.25">
      <c r="A8" s="124" t="s">
        <v>2</v>
      </c>
      <c r="B8" s="99">
        <v>17569.053</v>
      </c>
      <c r="C8" s="99">
        <v>57.12194257586053</v>
      </c>
      <c r="D8" s="100">
        <v>0.93265372082660392</v>
      </c>
      <c r="E8" s="101">
        <v>46.890636999999998</v>
      </c>
      <c r="F8" s="103">
        <v>8.6956317999999992</v>
      </c>
      <c r="G8" s="105">
        <v>1948.1723333333332</v>
      </c>
      <c r="H8" s="105">
        <v>640.70161666666672</v>
      </c>
      <c r="I8" s="105">
        <v>170058.5227562979</v>
      </c>
      <c r="J8" s="101">
        <v>59.967176249385723</v>
      </c>
      <c r="K8" s="107">
        <v>48086</v>
      </c>
      <c r="L8" s="109">
        <v>0.41</v>
      </c>
      <c r="M8" s="101">
        <v>7.9</v>
      </c>
      <c r="N8" s="111">
        <v>64.109815667096129</v>
      </c>
      <c r="O8" s="111">
        <v>8.1665283540802207</v>
      </c>
      <c r="P8" s="101">
        <v>1.3722667622559792</v>
      </c>
      <c r="Q8" s="101">
        <v>62.189139455655983</v>
      </c>
      <c r="R8" s="101">
        <v>19.459815715814742</v>
      </c>
      <c r="S8" s="113">
        <v>0.84199999999999997</v>
      </c>
    </row>
    <row r="9" spans="1:19" x14ac:dyDescent="0.25">
      <c r="A9" s="124" t="s">
        <v>85</v>
      </c>
      <c r="B9" s="99">
        <v>3120.6120000000001</v>
      </c>
      <c r="C9" s="99">
        <v>15372.47290640394</v>
      </c>
      <c r="D9" s="100">
        <v>0.25004511553883302</v>
      </c>
      <c r="E9" s="101">
        <v>53.501235200000004</v>
      </c>
      <c r="F9" s="103">
        <v>4.6631182899999999</v>
      </c>
      <c r="G9" s="105">
        <v>1484.6179999999997</v>
      </c>
      <c r="H9" s="105">
        <v>200.63741922360001</v>
      </c>
      <c r="I9" s="105">
        <v>209099.69976014085</v>
      </c>
      <c r="J9" s="101">
        <v>75.853132951515647</v>
      </c>
      <c r="K9" s="107">
        <v>92863</v>
      </c>
      <c r="L9" s="109">
        <v>0.39900000000000002</v>
      </c>
      <c r="M9" s="101">
        <v>4.5999999999999996</v>
      </c>
      <c r="N9" s="111">
        <v>86.541346437701705</v>
      </c>
      <c r="O9" s="111">
        <v>2.4987506246876561</v>
      </c>
      <c r="P9" s="101">
        <v>0.48295634858054914</v>
      </c>
      <c r="Q9" s="101">
        <v>86.680089806680684</v>
      </c>
      <c r="R9" s="101">
        <v>47.180096333328983</v>
      </c>
      <c r="S9" s="113">
        <v>0.88200000000000001</v>
      </c>
    </row>
    <row r="10" spans="1:19" x14ac:dyDescent="0.25">
      <c r="A10" s="124" t="s">
        <v>3</v>
      </c>
      <c r="B10" s="99">
        <v>429.55599999999998</v>
      </c>
      <c r="C10" s="99">
        <v>4.1866240424163275</v>
      </c>
      <c r="D10" s="100">
        <v>1.0784018831188513</v>
      </c>
      <c r="E10" s="101">
        <v>44.937660899999997</v>
      </c>
      <c r="F10" s="103">
        <v>7.2900955300000003</v>
      </c>
      <c r="G10" s="105">
        <v>33.584000000000003</v>
      </c>
      <c r="H10" s="105">
        <v>47.21130299285727</v>
      </c>
      <c r="I10" s="105">
        <v>130573.47040734836</v>
      </c>
      <c r="J10" s="101">
        <v>60.549304446367863</v>
      </c>
      <c r="K10" s="107">
        <v>35871</v>
      </c>
      <c r="L10" s="109">
        <v>0.38</v>
      </c>
      <c r="M10" s="101">
        <v>7.6</v>
      </c>
      <c r="N10" s="111">
        <v>61.467802522934413</v>
      </c>
      <c r="O10" s="111">
        <v>9.6557514693534845</v>
      </c>
      <c r="P10" s="101">
        <v>2.0174538502418202</v>
      </c>
      <c r="Q10" s="101">
        <v>70.616651444228793</v>
      </c>
      <c r="R10" s="101">
        <v>23.674220801461352</v>
      </c>
      <c r="S10" s="113">
        <v>0.84399999999999997</v>
      </c>
    </row>
    <row r="11" spans="1:19" x14ac:dyDescent="0.25">
      <c r="A11" s="124" t="s">
        <v>4</v>
      </c>
      <c r="B11" s="99">
        <v>1142.963</v>
      </c>
      <c r="C11" s="99">
        <v>11.471731253701083</v>
      </c>
      <c r="D11" s="100">
        <v>0.47317622295448558</v>
      </c>
      <c r="E11" s="101">
        <v>40.685434899999997</v>
      </c>
      <c r="F11" s="104">
        <v>2.57162501</v>
      </c>
      <c r="G11" s="105">
        <v>77.384</v>
      </c>
      <c r="H11" s="105">
        <v>79.376000000000005</v>
      </c>
      <c r="I11" s="105">
        <v>122619.37546703836</v>
      </c>
      <c r="J11" s="101">
        <v>48.991297953180535</v>
      </c>
      <c r="K11" s="107">
        <v>31247</v>
      </c>
      <c r="L11" s="109">
        <v>0.38200000000000001</v>
      </c>
      <c r="M11" s="101">
        <v>9.5</v>
      </c>
      <c r="N11" s="111">
        <v>43.544542922064736</v>
      </c>
      <c r="O11" s="111">
        <v>14.967228967443861</v>
      </c>
      <c r="P11" s="101">
        <v>5.4801395950991614</v>
      </c>
      <c r="Q11" s="101">
        <v>58.989825757026516</v>
      </c>
      <c r="R11" s="101">
        <v>18.837332946663768</v>
      </c>
      <c r="S11" s="113">
        <v>0.80800000000000005</v>
      </c>
    </row>
    <row r="12" spans="1:19" x14ac:dyDescent="0.25">
      <c r="A12" s="124" t="s">
        <v>5</v>
      </c>
      <c r="B12" s="99">
        <v>603.12</v>
      </c>
      <c r="C12" s="99">
        <v>2.6842793943547885</v>
      </c>
      <c r="D12" s="100">
        <v>1.3506790071274422</v>
      </c>
      <c r="E12" s="101">
        <v>44.783970799999999</v>
      </c>
      <c r="F12" s="103">
        <v>3.55110093</v>
      </c>
      <c r="G12" s="105">
        <v>97.454333333333338</v>
      </c>
      <c r="H12" s="105">
        <v>45.69</v>
      </c>
      <c r="I12" s="105">
        <v>272539.25366752554</v>
      </c>
      <c r="J12" s="101">
        <v>76.74650154798762</v>
      </c>
      <c r="K12" s="107">
        <v>68585</v>
      </c>
      <c r="L12" s="109">
        <v>0.40200000000000002</v>
      </c>
      <c r="M12" s="101">
        <v>9.1999999999999993</v>
      </c>
      <c r="N12" s="111">
        <v>79.657359310656489</v>
      </c>
      <c r="O12" s="111">
        <v>7.2051042639277929</v>
      </c>
      <c r="P12" s="101">
        <v>1.9788783182628524</v>
      </c>
      <c r="Q12" s="101">
        <v>66.294406695977244</v>
      </c>
      <c r="R12" s="101">
        <v>23.330903847208834</v>
      </c>
      <c r="S12" s="113">
        <v>0.85799999999999998</v>
      </c>
    </row>
    <row r="13" spans="1:19" x14ac:dyDescent="0.25">
      <c r="A13" s="124" t="s">
        <v>6</v>
      </c>
      <c r="B13" s="99">
        <v>3978.9839999999999</v>
      </c>
      <c r="C13" s="99">
        <v>24.068230896256374</v>
      </c>
      <c r="D13" s="100">
        <v>1.3863261218217016</v>
      </c>
      <c r="E13" s="101">
        <v>48.147457899999999</v>
      </c>
      <c r="F13" s="103">
        <v>6.5212184300000002</v>
      </c>
      <c r="G13" s="105">
        <v>513.77800000000002</v>
      </c>
      <c r="H13" s="105">
        <v>127.462</v>
      </c>
      <c r="I13" s="105">
        <v>147259.51762915665</v>
      </c>
      <c r="J13" s="101">
        <v>50.825336853483151</v>
      </c>
      <c r="K13" s="107">
        <v>50656</v>
      </c>
      <c r="L13" s="109">
        <v>0.39300000000000002</v>
      </c>
      <c r="M13" s="101">
        <v>6.6</v>
      </c>
      <c r="N13" s="111">
        <v>62.446158691445333</v>
      </c>
      <c r="O13" s="111">
        <v>7.9373711281807253</v>
      </c>
      <c r="P13" s="101">
        <v>1.4667006625236314</v>
      </c>
      <c r="Q13" s="101">
        <v>60.313647760644706</v>
      </c>
      <c r="R13" s="101">
        <v>20.805953211621183</v>
      </c>
      <c r="S13" s="113">
        <v>0.84099999999999997</v>
      </c>
    </row>
    <row r="14" spans="1:19" x14ac:dyDescent="0.25">
      <c r="A14" s="124" t="s">
        <v>7</v>
      </c>
      <c r="B14" s="99">
        <v>1197.5530000000001</v>
      </c>
      <c r="C14" s="99">
        <v>13.577852356602683</v>
      </c>
      <c r="D14" s="100">
        <v>1.3651058708688879</v>
      </c>
      <c r="E14" s="101">
        <v>42.001280600000001</v>
      </c>
      <c r="F14" s="103">
        <v>5.2638578300000001</v>
      </c>
      <c r="G14" s="105">
        <v>78.759333333333345</v>
      </c>
      <c r="H14" s="105">
        <v>61.953000000000003</v>
      </c>
      <c r="I14" s="105">
        <v>124717.23034483654</v>
      </c>
      <c r="J14" s="101">
        <v>55.74443326204554</v>
      </c>
      <c r="K14" s="107">
        <v>37751</v>
      </c>
      <c r="L14" s="109">
        <v>0.38600000000000001</v>
      </c>
      <c r="M14" s="101">
        <v>11.2</v>
      </c>
      <c r="N14" s="111">
        <v>70.384409920161588</v>
      </c>
      <c r="O14" s="111">
        <v>12.862859683668932</v>
      </c>
      <c r="P14" s="101">
        <v>4.2770695898020934</v>
      </c>
      <c r="Q14" s="101">
        <v>67.560141209011164</v>
      </c>
      <c r="R14" s="101">
        <v>23.322623076963069</v>
      </c>
      <c r="S14" s="113">
        <v>0.83899999999999997</v>
      </c>
    </row>
    <row r="15" spans="1:19" x14ac:dyDescent="0.25">
      <c r="A15" s="124" t="s">
        <v>8</v>
      </c>
      <c r="B15" s="99">
        <v>1426.4259999999999</v>
      </c>
      <c r="C15" s="99">
        <v>18.106218504461737</v>
      </c>
      <c r="D15" s="100">
        <v>1.0688314302387925</v>
      </c>
      <c r="E15" s="101">
        <v>43.683188199999996</v>
      </c>
      <c r="F15" s="103">
        <v>6.4363842599999996</v>
      </c>
      <c r="G15" s="105">
        <v>136.70700000000002</v>
      </c>
      <c r="H15" s="105">
        <v>90.78</v>
      </c>
      <c r="I15" s="105">
        <v>138283.16881010038</v>
      </c>
      <c r="J15" s="101">
        <v>60.806301757220766</v>
      </c>
      <c r="K15" s="107">
        <v>46560</v>
      </c>
      <c r="L15" s="109">
        <v>0.374</v>
      </c>
      <c r="M15" s="101">
        <v>9.5</v>
      </c>
      <c r="N15" s="111">
        <v>70.252956649133651</v>
      </c>
      <c r="O15" s="111">
        <v>10.08782629909734</v>
      </c>
      <c r="P15" s="101">
        <v>2.1322638267632987</v>
      </c>
      <c r="Q15" s="101">
        <v>61.583755432222098</v>
      </c>
      <c r="R15" s="101">
        <v>22.797836299266319</v>
      </c>
      <c r="S15" s="113">
        <v>0.83599999999999997</v>
      </c>
    </row>
    <row r="16" spans="1:19" x14ac:dyDescent="0.25">
      <c r="A16" s="124" t="s">
        <v>9</v>
      </c>
      <c r="B16" s="99">
        <v>606.04100000000005</v>
      </c>
      <c r="C16" s="99">
        <v>8.4095273776815702</v>
      </c>
      <c r="D16" s="100">
        <v>0.78705915522947478</v>
      </c>
      <c r="E16" s="101">
        <v>33.3932924</v>
      </c>
      <c r="F16" s="103">
        <v>3.3090983999999999</v>
      </c>
      <c r="G16" s="105">
        <v>27.591666666666669</v>
      </c>
      <c r="H16" s="105">
        <v>38.905866666666668</v>
      </c>
      <c r="I16" s="105">
        <v>128807.40312860541</v>
      </c>
      <c r="J16" s="101">
        <v>52.238566890033908</v>
      </c>
      <c r="K16" s="107">
        <v>31424</v>
      </c>
      <c r="L16" s="109">
        <v>0.36599999999999999</v>
      </c>
      <c r="M16" s="101">
        <v>11.6</v>
      </c>
      <c r="N16" s="111">
        <v>44.445383967970557</v>
      </c>
      <c r="O16" s="111">
        <v>16.693127693354501</v>
      </c>
      <c r="P16" s="101">
        <v>4.0898660848630755</v>
      </c>
      <c r="Q16" s="101">
        <v>54.853145320376996</v>
      </c>
      <c r="R16" s="101">
        <v>14.410876500815858</v>
      </c>
      <c r="S16" s="113">
        <v>0.82199999999999995</v>
      </c>
    </row>
    <row r="17" spans="1:19" x14ac:dyDescent="0.25">
      <c r="A17" s="124" t="s">
        <v>10</v>
      </c>
      <c r="B17" s="99">
        <v>797.95500000000004</v>
      </c>
      <c r="C17" s="99">
        <v>14.993799207050113</v>
      </c>
      <c r="D17" s="100">
        <v>1.2984115098439553</v>
      </c>
      <c r="E17" s="101">
        <v>44.148553399999997</v>
      </c>
      <c r="F17" s="103">
        <v>5.0912699699999999</v>
      </c>
      <c r="G17" s="105">
        <v>61.547666666666665</v>
      </c>
      <c r="H17" s="105">
        <v>66.377399999999994</v>
      </c>
      <c r="I17" s="105">
        <v>138223.80523964524</v>
      </c>
      <c r="J17" s="101">
        <v>52.946905361217624</v>
      </c>
      <c r="K17" s="107">
        <v>35142</v>
      </c>
      <c r="L17" s="109">
        <v>0.377</v>
      </c>
      <c r="M17" s="101">
        <v>10</v>
      </c>
      <c r="N17" s="111">
        <v>52.936030350783689</v>
      </c>
      <c r="O17" s="111">
        <v>8.7977235001185683</v>
      </c>
      <c r="P17" s="101">
        <v>3.1332259028896843</v>
      </c>
      <c r="Q17" s="101">
        <v>64.474446573849008</v>
      </c>
      <c r="R17" s="101">
        <v>18.126184933643717</v>
      </c>
      <c r="S17" s="113">
        <v>0.84</v>
      </c>
    </row>
    <row r="18" spans="1:19" x14ac:dyDescent="0.25">
      <c r="A18" s="124" t="s">
        <v>11</v>
      </c>
      <c r="B18" s="99">
        <v>366.02199999999999</v>
      </c>
      <c r="C18" s="99">
        <v>2.5517428890128278</v>
      </c>
      <c r="D18" s="100">
        <v>0.94315028270279821</v>
      </c>
      <c r="E18" s="101">
        <v>45.307101299999999</v>
      </c>
      <c r="F18" s="103">
        <v>6.8677090200000004</v>
      </c>
      <c r="G18" s="105">
        <v>38.893333333333338</v>
      </c>
      <c r="H18" s="105">
        <v>26.57</v>
      </c>
      <c r="I18" s="105">
        <v>147219.68613032537</v>
      </c>
      <c r="J18" s="101">
        <v>62.56254691018264</v>
      </c>
      <c r="K18" s="107">
        <v>55918</v>
      </c>
      <c r="L18" s="109">
        <v>0.438</v>
      </c>
      <c r="M18" s="101">
        <v>4.8</v>
      </c>
      <c r="N18" s="111">
        <v>66.118493083301871</v>
      </c>
      <c r="O18" s="111">
        <v>7.2767982087881338</v>
      </c>
      <c r="P18" s="101">
        <v>1.8852161142518891</v>
      </c>
      <c r="Q18" s="101">
        <v>58.643923304717184</v>
      </c>
      <c r="R18" s="101">
        <v>18.807394334599621</v>
      </c>
      <c r="S18" s="113">
        <v>0.86099999999999999</v>
      </c>
    </row>
    <row r="19" spans="1:19" x14ac:dyDescent="0.25">
      <c r="A19" s="124" t="s">
        <v>12</v>
      </c>
      <c r="B19" s="99">
        <v>384.60700000000003</v>
      </c>
      <c r="C19" s="99">
        <v>4.2886596788581626</v>
      </c>
      <c r="D19" s="100">
        <v>0.96892218696642551</v>
      </c>
      <c r="E19" s="101">
        <v>45.386923600000003</v>
      </c>
      <c r="F19" s="103">
        <v>4.4655802700000002</v>
      </c>
      <c r="G19" s="105">
        <v>29.562666666666669</v>
      </c>
      <c r="H19" s="105">
        <v>43.646999999999998</v>
      </c>
      <c r="I19" s="105">
        <v>272539.25366752554</v>
      </c>
      <c r="J19" s="101">
        <v>60.348884957988503</v>
      </c>
      <c r="K19" s="107">
        <v>32934</v>
      </c>
      <c r="L19" s="109">
        <v>0.316</v>
      </c>
      <c r="M19" s="101">
        <v>10.6</v>
      </c>
      <c r="N19" s="111">
        <v>60.771906734498174</v>
      </c>
      <c r="O19" s="111">
        <v>8.2680591818973035</v>
      </c>
      <c r="P19" s="101">
        <v>1.8274174791366486</v>
      </c>
      <c r="Q19" s="101">
        <v>72.561825882230863</v>
      </c>
      <c r="R19" s="101">
        <v>21.538691035976729</v>
      </c>
      <c r="S19" s="113">
        <v>0.84</v>
      </c>
    </row>
    <row r="20" spans="1:19" x14ac:dyDescent="0.25">
      <c r="A20" s="124" t="s">
        <v>52</v>
      </c>
      <c r="B20" s="99">
        <v>2014.5329999999999</v>
      </c>
      <c r="C20" s="99">
        <v>13.53607208369449</v>
      </c>
      <c r="D20" s="100">
        <v>1.0617230650169063</v>
      </c>
      <c r="E20" s="101">
        <v>47.606337699999997</v>
      </c>
      <c r="F20" s="103">
        <v>6.2022524600000004</v>
      </c>
      <c r="G20" s="105">
        <v>238.14599999999999</v>
      </c>
      <c r="H20" s="105">
        <v>92.210175000000007</v>
      </c>
      <c r="I20" s="105">
        <v>134032.88163550082</v>
      </c>
      <c r="J20" s="101">
        <v>57.78927903145108</v>
      </c>
      <c r="K20" s="107">
        <v>44068</v>
      </c>
      <c r="L20" s="109">
        <v>0.39300000000000002</v>
      </c>
      <c r="M20" s="101">
        <v>7</v>
      </c>
      <c r="N20" s="111">
        <v>63.512195882495448</v>
      </c>
      <c r="O20" s="111">
        <v>7.5004368338284113</v>
      </c>
      <c r="P20" s="101">
        <v>2.1842894651157958</v>
      </c>
      <c r="Q20" s="101">
        <v>63.203787014033438</v>
      </c>
      <c r="R20" s="101">
        <v>22.877324917746591</v>
      </c>
      <c r="S20" s="113">
        <v>0.84799999999999998</v>
      </c>
    </row>
    <row r="21" spans="1:19" x14ac:dyDescent="0.25">
      <c r="A21" s="124" t="s">
        <v>53</v>
      </c>
      <c r="B21" s="99">
        <v>1280.96</v>
      </c>
      <c r="C21" s="99">
        <v>42.983792490184896</v>
      </c>
      <c r="D21" s="100">
        <v>1.1760288268394481</v>
      </c>
      <c r="E21" s="101">
        <v>45.573118100000002</v>
      </c>
      <c r="F21" s="103">
        <v>3.2723486500000001</v>
      </c>
      <c r="G21" s="105">
        <v>110.34933333333333</v>
      </c>
      <c r="H21" s="105">
        <v>69.12</v>
      </c>
      <c r="I21" s="105">
        <v>117081.91406548291</v>
      </c>
      <c r="J21" s="101">
        <v>61.719654700494793</v>
      </c>
      <c r="K21" s="107">
        <v>41305</v>
      </c>
      <c r="L21" s="109">
        <v>0.39900000000000002</v>
      </c>
      <c r="M21" s="101">
        <v>8.4</v>
      </c>
      <c r="N21" s="111">
        <v>61.661137384064503</v>
      </c>
      <c r="O21" s="111">
        <v>15.354311560721753</v>
      </c>
      <c r="P21" s="101">
        <v>4.1043881338527113</v>
      </c>
      <c r="Q21" s="101">
        <v>55.721115141427937</v>
      </c>
      <c r="R21" s="101">
        <v>20.529891181445667</v>
      </c>
      <c r="S21" s="113">
        <v>0.84199999999999997</v>
      </c>
    </row>
    <row r="22" spans="1:19" x14ac:dyDescent="0.25">
      <c r="A22" s="124" t="s">
        <v>54</v>
      </c>
      <c r="B22" s="99">
        <v>726.59</v>
      </c>
      <c r="C22" s="99">
        <v>7.7232721784051535</v>
      </c>
      <c r="D22" s="100">
        <v>2.0148692247397904</v>
      </c>
      <c r="E22" s="101">
        <v>45.069867600000002</v>
      </c>
      <c r="F22" s="103">
        <v>4.9500676500000003</v>
      </c>
      <c r="G22" s="105">
        <v>124.40366666666667</v>
      </c>
      <c r="H22" s="105">
        <v>71.593999999999994</v>
      </c>
      <c r="I22" s="105">
        <v>278166.84405587683</v>
      </c>
      <c r="J22" s="101">
        <v>71.5372411253081</v>
      </c>
      <c r="K22" s="107">
        <v>59205</v>
      </c>
      <c r="L22" s="109">
        <v>0.39800000000000002</v>
      </c>
      <c r="M22" s="101">
        <v>4.8</v>
      </c>
      <c r="N22" s="111">
        <v>68.991501509384435</v>
      </c>
      <c r="O22" s="111">
        <v>7.143776547818252</v>
      </c>
      <c r="P22" s="101">
        <v>2.2983378308296785</v>
      </c>
      <c r="Q22" s="101">
        <v>59.123678094242194</v>
      </c>
      <c r="R22" s="101">
        <v>19.412503291645518</v>
      </c>
      <c r="S22" s="113">
        <v>0.83199999999999996</v>
      </c>
    </row>
    <row r="23" spans="1:19" x14ac:dyDescent="0.25">
      <c r="A23" s="124" t="s">
        <v>55</v>
      </c>
      <c r="B23" s="99">
        <v>762.06700000000001</v>
      </c>
      <c r="C23" s="99">
        <v>3.7537842404181014</v>
      </c>
      <c r="D23" s="100">
        <v>1.3567582539795175</v>
      </c>
      <c r="E23" s="101">
        <v>44.134518800000002</v>
      </c>
      <c r="F23" s="103">
        <v>6.02458005</v>
      </c>
      <c r="G23" s="105">
        <v>106.14766666666667</v>
      </c>
      <c r="H23" s="105">
        <v>63.369</v>
      </c>
      <c r="I23" s="105">
        <v>164714.76036099787</v>
      </c>
      <c r="J23" s="101">
        <v>75.282026149834479</v>
      </c>
      <c r="K23" s="107">
        <v>55497</v>
      </c>
      <c r="L23" s="109">
        <v>0.376</v>
      </c>
      <c r="M23" s="101">
        <v>8.6</v>
      </c>
      <c r="N23" s="111">
        <v>70.564691804097663</v>
      </c>
      <c r="O23" s="111">
        <v>7.2249999999999996</v>
      </c>
      <c r="P23" s="101">
        <v>2.4614828740635355</v>
      </c>
      <c r="Q23" s="101">
        <v>65.291530693707188</v>
      </c>
      <c r="R23" s="101">
        <v>19.540889928430367</v>
      </c>
      <c r="S23" s="113">
        <v>0.84399999999999997</v>
      </c>
    </row>
    <row r="24" spans="1:19" x14ac:dyDescent="0.25">
      <c r="A24" s="124" t="s">
        <v>56</v>
      </c>
      <c r="B24" s="99">
        <v>1440.672</v>
      </c>
      <c r="C24" s="99">
        <v>9.2654867256637168</v>
      </c>
      <c r="D24" s="100">
        <v>1.2638827013297549</v>
      </c>
      <c r="E24" s="101">
        <v>42.844894400000001</v>
      </c>
      <c r="F24" s="103">
        <v>6.64876763</v>
      </c>
      <c r="G24" s="105">
        <v>117.39200000000001</v>
      </c>
      <c r="H24" s="105">
        <v>72.319466643174906</v>
      </c>
      <c r="I24" s="105">
        <v>135647.29268437493</v>
      </c>
      <c r="J24" s="101">
        <v>47.581411294860288</v>
      </c>
      <c r="K24" s="107">
        <v>35612</v>
      </c>
      <c r="L24" s="109">
        <v>0.39600000000000002</v>
      </c>
      <c r="M24" s="101">
        <v>8.6999999999999993</v>
      </c>
      <c r="N24" s="111">
        <v>65.081918803379565</v>
      </c>
      <c r="O24" s="111">
        <v>12.182068152803692</v>
      </c>
      <c r="P24" s="101">
        <v>3.135868712153131</v>
      </c>
      <c r="Q24" s="101">
        <v>58.19453315332337</v>
      </c>
      <c r="R24" s="101">
        <v>16.30683795660638</v>
      </c>
      <c r="S24" s="113">
        <v>0.84399999999999997</v>
      </c>
    </row>
    <row r="25" spans="1:19" x14ac:dyDescent="0.25">
      <c r="A25" s="124" t="s">
        <v>57</v>
      </c>
      <c r="B25" s="99">
        <v>818.23400000000004</v>
      </c>
      <c r="C25" s="99">
        <v>9.1268809048421105</v>
      </c>
      <c r="D25" s="100">
        <v>1.3565310909957606</v>
      </c>
      <c r="E25" s="101">
        <v>41.058230700000003</v>
      </c>
      <c r="F25" s="103">
        <v>3.0844495200000002</v>
      </c>
      <c r="G25" s="105">
        <v>81.515666666666661</v>
      </c>
      <c r="H25" s="105">
        <v>45.411999999999999</v>
      </c>
      <c r="I25" s="105">
        <v>144557.45412635375</v>
      </c>
      <c r="J25" s="101">
        <v>53.364537889325099</v>
      </c>
      <c r="K25" s="107">
        <v>46444</v>
      </c>
      <c r="L25" s="109">
        <v>0.36299999999999999</v>
      </c>
      <c r="M25" s="101">
        <v>7.3</v>
      </c>
      <c r="N25" s="111">
        <v>58.222862522139465</v>
      </c>
      <c r="O25" s="111">
        <v>11.168924374271104</v>
      </c>
      <c r="P25" s="101">
        <v>2.0907083268148394</v>
      </c>
      <c r="Q25" s="101">
        <v>60.335231685218737</v>
      </c>
      <c r="R25" s="101">
        <v>19.555541174101879</v>
      </c>
      <c r="S25" s="113">
        <v>0.83799999999999997</v>
      </c>
    </row>
    <row r="26" spans="1:19" x14ac:dyDescent="0.25">
      <c r="A26" s="124" t="s">
        <v>58</v>
      </c>
      <c r="B26" s="99">
        <v>540.90499999999997</v>
      </c>
      <c r="C26" s="99">
        <v>7.0478058060144892</v>
      </c>
      <c r="D26" s="100">
        <v>1.6598349887393615</v>
      </c>
      <c r="E26" s="101">
        <v>44.143929399999998</v>
      </c>
      <c r="F26" s="103">
        <v>1.73800632</v>
      </c>
      <c r="G26" s="105">
        <v>54.079666666666661</v>
      </c>
      <c r="H26" s="105">
        <v>34.997</v>
      </c>
      <c r="I26" s="105">
        <v>156232.81924680818</v>
      </c>
      <c r="J26" s="101">
        <v>59.106028252299609</v>
      </c>
      <c r="K26" s="107">
        <v>40552</v>
      </c>
      <c r="L26" s="109">
        <v>0.378</v>
      </c>
      <c r="M26" s="101">
        <v>9.8000000000000007</v>
      </c>
      <c r="N26" s="111">
        <v>61.920181562566277</v>
      </c>
      <c r="O26" s="111">
        <v>9.0061594806059606</v>
      </c>
      <c r="P26" s="101">
        <v>1.8400678157671657</v>
      </c>
      <c r="Q26" s="101">
        <v>64.47686111629173</v>
      </c>
      <c r="R26" s="101">
        <v>17.064958238612018</v>
      </c>
      <c r="S26" s="113">
        <v>0.84299999999999997</v>
      </c>
    </row>
    <row r="27" spans="1:19" x14ac:dyDescent="0.25">
      <c r="A27" s="124" t="s">
        <v>59</v>
      </c>
      <c r="B27" s="99">
        <v>333.47300000000001</v>
      </c>
      <c r="C27" s="99">
        <v>1.3670119659100692</v>
      </c>
      <c r="D27" s="100">
        <v>1.6056586675038842</v>
      </c>
      <c r="E27" s="101">
        <v>46.038690799999998</v>
      </c>
      <c r="F27" s="103">
        <v>5.1053219800000003</v>
      </c>
      <c r="G27" s="105">
        <v>58.627333333333333</v>
      </c>
      <c r="H27" s="105">
        <v>35.664999999999999</v>
      </c>
      <c r="I27" s="105">
        <v>318643.8543058518</v>
      </c>
      <c r="J27" s="101">
        <v>81.060533224864102</v>
      </c>
      <c r="K27" s="107">
        <v>65327</v>
      </c>
      <c r="L27" s="109">
        <v>0.38900000000000001</v>
      </c>
      <c r="M27" s="101">
        <v>7.4</v>
      </c>
      <c r="N27" s="111">
        <v>90.9563982868588</v>
      </c>
      <c r="O27" s="111">
        <v>8.2885431400282883</v>
      </c>
      <c r="P27" s="101">
        <v>1.1288228505481823</v>
      </c>
      <c r="Q27" s="101">
        <v>55.097307288080309</v>
      </c>
      <c r="R27" s="101">
        <v>15.803525048623444</v>
      </c>
      <c r="S27" s="113">
        <v>0.85399999999999998</v>
      </c>
    </row>
    <row r="28" spans="1:19" x14ac:dyDescent="0.25">
      <c r="A28" s="124" t="s">
        <v>60</v>
      </c>
      <c r="B28" s="99">
        <v>3556.5219999999999</v>
      </c>
      <c r="C28" s="99">
        <v>26.739359582578359</v>
      </c>
      <c r="D28" s="100">
        <v>0.7334947937785774</v>
      </c>
      <c r="E28" s="101">
        <v>48.267155000000002</v>
      </c>
      <c r="F28" s="103">
        <v>5.4337916399999999</v>
      </c>
      <c r="G28" s="105">
        <v>512.13099999999997</v>
      </c>
      <c r="H28" s="105">
        <v>140.93700000000001</v>
      </c>
      <c r="I28" s="105">
        <v>160370.60318433912</v>
      </c>
      <c r="J28" s="101">
        <v>65.174680849076864</v>
      </c>
      <c r="K28" s="107">
        <v>53488</v>
      </c>
      <c r="L28" s="109">
        <v>0.38</v>
      </c>
      <c r="M28" s="101">
        <v>7.8</v>
      </c>
      <c r="N28" s="111">
        <v>73.997208465121176</v>
      </c>
      <c r="O28" s="111">
        <v>9.6746634648687344</v>
      </c>
      <c r="P28" s="101">
        <v>1.778016185695944</v>
      </c>
      <c r="Q28" s="101">
        <v>66.477827273576594</v>
      </c>
      <c r="R28" s="101">
        <v>25.048054656083707</v>
      </c>
      <c r="S28" s="113">
        <v>0.84099999999999997</v>
      </c>
    </row>
    <row r="29" spans="1:19" x14ac:dyDescent="0.25">
      <c r="A29" s="124" t="s">
        <v>61</v>
      </c>
      <c r="B29" s="99">
        <v>1054.028</v>
      </c>
      <c r="C29" s="99">
        <v>7.7302550036303366</v>
      </c>
      <c r="D29" s="100">
        <v>1.5223850981616716</v>
      </c>
      <c r="E29" s="101">
        <v>41.409837000000003</v>
      </c>
      <c r="F29" s="103">
        <v>2.9526237599999998</v>
      </c>
      <c r="G29" s="105">
        <v>54.832333333333338</v>
      </c>
      <c r="H29" s="105">
        <v>59.023633333333329</v>
      </c>
      <c r="I29" s="105">
        <v>111503.08016292112</v>
      </c>
      <c r="J29" s="101">
        <v>49.930300807043281</v>
      </c>
      <c r="K29" s="107">
        <v>34642</v>
      </c>
      <c r="L29" s="109">
        <v>0.36699999999999999</v>
      </c>
      <c r="M29" s="101">
        <v>6.8</v>
      </c>
      <c r="N29" s="111">
        <v>49.093433641478711</v>
      </c>
      <c r="O29" s="111">
        <v>12.111869632239594</v>
      </c>
      <c r="P29" s="101">
        <v>3.9996211338430809</v>
      </c>
      <c r="Q29" s="101">
        <v>56.477783835355041</v>
      </c>
      <c r="R29" s="101">
        <v>18.447594384625869</v>
      </c>
      <c r="S29" s="113">
        <v>0.83299999999999996</v>
      </c>
    </row>
    <row r="30" spans="1:19" x14ac:dyDescent="0.25">
      <c r="A30" s="124" t="s">
        <v>62</v>
      </c>
      <c r="B30" s="99">
        <v>190.64099999999999</v>
      </c>
      <c r="C30" s="99">
        <v>8.8378378378378386</v>
      </c>
      <c r="D30" s="100">
        <v>3.1327495929297289</v>
      </c>
      <c r="E30" s="101">
        <v>45.897501400000003</v>
      </c>
      <c r="F30" s="103">
        <v>5.0001896400000003</v>
      </c>
      <c r="G30" s="105">
        <v>37.943666666666665</v>
      </c>
      <c r="H30" s="105">
        <v>22.222999999999999</v>
      </c>
      <c r="I30" s="105">
        <v>230791.00211475079</v>
      </c>
      <c r="J30" s="101">
        <v>91.85018123238018</v>
      </c>
      <c r="K30" s="107">
        <v>86819</v>
      </c>
      <c r="L30" s="109">
        <v>0.495</v>
      </c>
      <c r="M30" s="101">
        <v>5.7</v>
      </c>
      <c r="N30" s="111">
        <v>90.965590948165698</v>
      </c>
      <c r="O30" s="111">
        <v>4.5065601825442103</v>
      </c>
      <c r="P30" s="101">
        <v>0.67706432591283638</v>
      </c>
      <c r="Q30" s="101">
        <v>79.018391844773888</v>
      </c>
      <c r="R30" s="101">
        <v>20.133879854142823</v>
      </c>
      <c r="S30" s="113">
        <v>0.85599999999999998</v>
      </c>
    </row>
    <row r="31" spans="1:19" x14ac:dyDescent="0.25">
      <c r="A31" s="124" t="s">
        <v>63</v>
      </c>
      <c r="B31" s="99">
        <v>1703.1859999999999</v>
      </c>
      <c r="C31" s="99">
        <v>75.616497957733969</v>
      </c>
      <c r="D31" s="100">
        <v>1.1249872889474322</v>
      </c>
      <c r="E31" s="101">
        <v>44.087233300000001</v>
      </c>
      <c r="F31" s="103">
        <v>6.3268995099999996</v>
      </c>
      <c r="G31" s="105">
        <v>166.53033333333335</v>
      </c>
      <c r="H31" s="105">
        <v>93.082999999999998</v>
      </c>
      <c r="I31" s="105">
        <v>122427.31737881189</v>
      </c>
      <c r="J31" s="101">
        <v>52.019997362458184</v>
      </c>
      <c r="K31" s="107">
        <v>36461</v>
      </c>
      <c r="L31" s="109">
        <v>0.36599999999999999</v>
      </c>
      <c r="M31" s="101">
        <v>9.9</v>
      </c>
      <c r="N31" s="111">
        <v>66.972895337861132</v>
      </c>
      <c r="O31" s="111">
        <v>8.877973347887389</v>
      </c>
      <c r="P31" s="101">
        <v>2.4636752822908443</v>
      </c>
      <c r="Q31" s="101">
        <v>56.885237413052103</v>
      </c>
      <c r="R31" s="101">
        <v>16.41300032794242</v>
      </c>
      <c r="S31" s="113">
        <v>0.84099999999999997</v>
      </c>
    </row>
    <row r="32" spans="1:19" s="127" customFormat="1" x14ac:dyDescent="0.25">
      <c r="A32" s="120" t="s">
        <v>87</v>
      </c>
      <c r="B32" s="125">
        <v>46044.703000000001</v>
      </c>
      <c r="C32" s="125">
        <v>16.56044213734484</v>
      </c>
      <c r="D32" s="126">
        <v>1.0148182466138689</v>
      </c>
      <c r="E32" s="102">
        <v>46.409326200000002</v>
      </c>
      <c r="F32" s="102">
        <v>6.6726633700000004</v>
      </c>
      <c r="G32" s="106">
        <v>6190.1510000000007</v>
      </c>
      <c r="H32" s="106">
        <v>2269.2648805262993</v>
      </c>
      <c r="I32" s="106">
        <v>174300.0093094694</v>
      </c>
      <c r="J32" s="102">
        <v>60.693573441980703</v>
      </c>
      <c r="K32" s="108">
        <v>50074</v>
      </c>
      <c r="L32" s="110">
        <v>0.42</v>
      </c>
      <c r="M32" s="102">
        <v>8</v>
      </c>
      <c r="N32" s="112">
        <v>66.097959729958319</v>
      </c>
      <c r="O32" s="112">
        <v>9.1659081330836756</v>
      </c>
      <c r="P32" s="102">
        <v>1.9217428471123839</v>
      </c>
      <c r="Q32" s="102">
        <v>64.127101904045418</v>
      </c>
      <c r="R32" s="102">
        <v>22.456255231152841</v>
      </c>
      <c r="S32" s="114">
        <v>0.84699999999999998</v>
      </c>
    </row>
  </sheetData>
  <hyperlinks>
    <hyperlink ref="A2" r:id="rId1"/>
  </hyperlinks>
  <pageMargins left="0.11811023622047245" right="0.11811023622047245" top="0.74803149606299213" bottom="0.74803149606299213" header="0.31496062992125984" footer="0.31496062992125984"/>
  <pageSetup paperSize="9" scale="6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73"/>
  <sheetViews>
    <sheetView workbookViewId="0">
      <pane xSplit="3" ySplit="3" topLeftCell="D28" activePane="bottomRight" state="frozen"/>
      <selection pane="topRight" activeCell="D1" sqref="D1"/>
      <selection pane="bottomLeft" activeCell="A4" sqref="A4"/>
      <selection pane="bottomRight" activeCell="B38" sqref="B38"/>
    </sheetView>
  </sheetViews>
  <sheetFormatPr baseColWidth="10" defaultRowHeight="15" x14ac:dyDescent="0.25"/>
  <cols>
    <col min="1" max="1" width="5" customWidth="1"/>
    <col min="2" max="2" width="50.85546875" customWidth="1"/>
  </cols>
  <sheetData>
    <row r="1" spans="1:30" x14ac:dyDescent="0.25">
      <c r="AC1" s="70"/>
      <c r="AD1" s="70"/>
    </row>
    <row r="2" spans="1:30" ht="15.75" thickBot="1" x14ac:dyDescent="0.3"/>
    <row r="3" spans="1:30" ht="26.25" thickBot="1" x14ac:dyDescent="0.3">
      <c r="A3" s="1"/>
      <c r="B3" s="2"/>
      <c r="C3" s="3" t="s">
        <v>0</v>
      </c>
      <c r="D3" s="3" t="s">
        <v>1</v>
      </c>
      <c r="E3" s="3" t="s">
        <v>2</v>
      </c>
      <c r="F3" s="3" t="s">
        <v>3</v>
      </c>
      <c r="G3" s="3" t="s">
        <v>4</v>
      </c>
      <c r="H3" s="4" t="s">
        <v>5</v>
      </c>
      <c r="I3" s="3" t="s">
        <v>6</v>
      </c>
      <c r="J3" s="4" t="s">
        <v>7</v>
      </c>
      <c r="K3" s="3" t="s">
        <v>8</v>
      </c>
      <c r="L3" s="4" t="s">
        <v>9</v>
      </c>
      <c r="M3" s="3" t="s">
        <v>10</v>
      </c>
      <c r="N3" s="4" t="s">
        <v>11</v>
      </c>
      <c r="O3" s="3" t="s">
        <v>12</v>
      </c>
      <c r="P3" s="4" t="s">
        <v>52</v>
      </c>
      <c r="Q3" s="3" t="s">
        <v>53</v>
      </c>
      <c r="R3" s="4" t="s">
        <v>54</v>
      </c>
      <c r="S3" s="3" t="s">
        <v>55</v>
      </c>
      <c r="T3" s="4" t="s">
        <v>56</v>
      </c>
      <c r="U3" s="3" t="s">
        <v>57</v>
      </c>
      <c r="V3" s="4" t="s">
        <v>58</v>
      </c>
      <c r="W3" s="3" t="s">
        <v>59</v>
      </c>
      <c r="X3" s="4" t="s">
        <v>60</v>
      </c>
      <c r="Y3" s="3" t="s">
        <v>61</v>
      </c>
      <c r="Z3" s="4" t="s">
        <v>62</v>
      </c>
      <c r="AA3" s="3" t="s">
        <v>63</v>
      </c>
      <c r="AB3" s="5" t="s">
        <v>13</v>
      </c>
    </row>
    <row r="4" spans="1:30" ht="20.25" customHeight="1" x14ac:dyDescent="0.25">
      <c r="A4" s="6">
        <v>1</v>
      </c>
      <c r="B4" s="7" t="s">
        <v>14</v>
      </c>
      <c r="C4" s="54">
        <v>2022</v>
      </c>
      <c r="D4" s="72">
        <v>3120.6120000000001</v>
      </c>
      <c r="E4" s="73">
        <v>17569.053</v>
      </c>
      <c r="F4" s="73">
        <v>429.55599999999998</v>
      </c>
      <c r="G4" s="73">
        <v>1142.963</v>
      </c>
      <c r="H4" s="73">
        <v>603.12</v>
      </c>
      <c r="I4" s="73">
        <v>3978.9839999999999</v>
      </c>
      <c r="J4" s="73">
        <v>1197.5530000000001</v>
      </c>
      <c r="K4" s="73">
        <v>1426.4259999999999</v>
      </c>
      <c r="L4" s="73">
        <v>606.04100000000005</v>
      </c>
      <c r="M4" s="73">
        <v>797.95500000000004</v>
      </c>
      <c r="N4" s="73">
        <v>366.02199999999999</v>
      </c>
      <c r="O4" s="73">
        <v>384.60700000000003</v>
      </c>
      <c r="P4" s="73">
        <v>2014.5329999999999</v>
      </c>
      <c r="Q4" s="73">
        <v>1280.96</v>
      </c>
      <c r="R4" s="73">
        <v>726.59</v>
      </c>
      <c r="S4" s="73">
        <v>762.06700000000001</v>
      </c>
      <c r="T4" s="73">
        <v>1440.672</v>
      </c>
      <c r="U4" s="73">
        <v>818.23400000000004</v>
      </c>
      <c r="V4" s="73">
        <v>540.90499999999997</v>
      </c>
      <c r="W4" s="73">
        <v>333.47300000000001</v>
      </c>
      <c r="X4" s="73">
        <v>3556.5219999999999</v>
      </c>
      <c r="Y4" s="73">
        <v>1054.028</v>
      </c>
      <c r="Z4" s="73">
        <v>190.64099999999999</v>
      </c>
      <c r="AA4" s="73">
        <v>1703.1859999999999</v>
      </c>
      <c r="AB4" s="74">
        <v>46044.703000000001</v>
      </c>
    </row>
    <row r="5" spans="1:30" ht="20.25" customHeight="1" x14ac:dyDescent="0.25">
      <c r="A5" s="6">
        <v>2</v>
      </c>
      <c r="B5" s="7" t="s">
        <v>15</v>
      </c>
      <c r="C5" s="54">
        <v>2022</v>
      </c>
      <c r="D5" s="75">
        <v>15372.47290640394</v>
      </c>
      <c r="E5" s="76">
        <v>57.12194257586053</v>
      </c>
      <c r="F5" s="76">
        <v>4.1866240424163275</v>
      </c>
      <c r="G5" s="76">
        <v>11.471731253701083</v>
      </c>
      <c r="H5" s="76">
        <v>2.6842793943547885</v>
      </c>
      <c r="I5" s="76">
        <v>24.068230896256374</v>
      </c>
      <c r="J5" s="76">
        <v>13.577852356602683</v>
      </c>
      <c r="K5" s="76">
        <v>18.106218504461737</v>
      </c>
      <c r="L5" s="76">
        <v>8.4095273776815702</v>
      </c>
      <c r="M5" s="76">
        <v>14.993799207050113</v>
      </c>
      <c r="N5" s="76">
        <v>2.5517428890128278</v>
      </c>
      <c r="O5" s="76">
        <v>4.2886596788581626</v>
      </c>
      <c r="P5" s="76">
        <v>13.53607208369449</v>
      </c>
      <c r="Q5" s="76">
        <v>42.983792490184896</v>
      </c>
      <c r="R5" s="76">
        <v>7.7232721784051535</v>
      </c>
      <c r="S5" s="76">
        <v>3.7537842404181014</v>
      </c>
      <c r="T5" s="76">
        <v>9.2654867256637168</v>
      </c>
      <c r="U5" s="76">
        <v>9.1268809048421105</v>
      </c>
      <c r="V5" s="76">
        <v>7.0478058060144892</v>
      </c>
      <c r="W5" s="76">
        <v>1.3670119659100692</v>
      </c>
      <c r="X5" s="76">
        <v>26.739359582578359</v>
      </c>
      <c r="Y5" s="76">
        <v>7.7302550036303366</v>
      </c>
      <c r="Z5" s="76">
        <v>8.8378378378378386</v>
      </c>
      <c r="AA5" s="76">
        <v>75.616497957733969</v>
      </c>
      <c r="AB5" s="77">
        <v>16.56044213734484</v>
      </c>
    </row>
    <row r="6" spans="1:30" ht="20.25" customHeight="1" thickBot="1" x14ac:dyDescent="0.3">
      <c r="A6" s="13">
        <v>3</v>
      </c>
      <c r="B6" s="22" t="s">
        <v>70</v>
      </c>
      <c r="C6" s="71" t="s">
        <v>65</v>
      </c>
      <c r="D6" s="78">
        <v>0.25004511553883302</v>
      </c>
      <c r="E6" s="79">
        <v>0.93265372082660392</v>
      </c>
      <c r="F6" s="79">
        <v>1.0784018831188513</v>
      </c>
      <c r="G6" s="79">
        <v>0.47317622295448558</v>
      </c>
      <c r="H6" s="79">
        <v>1.3506790071274422</v>
      </c>
      <c r="I6" s="79">
        <v>1.3863261218217016</v>
      </c>
      <c r="J6" s="79">
        <v>1.3651058708688879</v>
      </c>
      <c r="K6" s="79">
        <v>1.0688314302387925</v>
      </c>
      <c r="L6" s="79">
        <v>0.78705915522947478</v>
      </c>
      <c r="M6" s="79">
        <v>1.2984115098439553</v>
      </c>
      <c r="N6" s="79">
        <v>0.94315028270279821</v>
      </c>
      <c r="O6" s="79">
        <v>0.96892218696642551</v>
      </c>
      <c r="P6" s="79">
        <v>1.0617230650169063</v>
      </c>
      <c r="Q6" s="79">
        <v>1.1760288268394481</v>
      </c>
      <c r="R6" s="79">
        <v>2.0148692247397904</v>
      </c>
      <c r="S6" s="79">
        <v>1.3567582539795175</v>
      </c>
      <c r="T6" s="79">
        <v>1.2638827013297549</v>
      </c>
      <c r="U6" s="79">
        <v>1.3565310909957606</v>
      </c>
      <c r="V6" s="79">
        <v>1.6598349887393615</v>
      </c>
      <c r="W6" s="79">
        <v>1.6056586675038842</v>
      </c>
      <c r="X6" s="79">
        <v>0.7334947937785774</v>
      </c>
      <c r="Y6" s="79">
        <v>1.5223850981616716</v>
      </c>
      <c r="Z6" s="79">
        <v>3.1327495929297289</v>
      </c>
      <c r="AA6" s="79">
        <v>1.1249872889474322</v>
      </c>
      <c r="AB6" s="80">
        <v>1.0148182466138689</v>
      </c>
    </row>
    <row r="7" spans="1:30" ht="20.25" customHeight="1" x14ac:dyDescent="0.25">
      <c r="A7" s="6">
        <v>4.0999999999999996</v>
      </c>
      <c r="B7" s="15" t="s">
        <v>68</v>
      </c>
      <c r="C7" s="57">
        <v>2022</v>
      </c>
      <c r="D7" s="17">
        <v>53.501235200000004</v>
      </c>
      <c r="E7" s="17">
        <v>46.890636999999998</v>
      </c>
      <c r="F7" s="17">
        <v>44.937660899999997</v>
      </c>
      <c r="G7" s="17">
        <v>40.685434899999997</v>
      </c>
      <c r="H7" s="17">
        <v>44.783970799999999</v>
      </c>
      <c r="I7" s="17">
        <v>48.147457899999999</v>
      </c>
      <c r="J7" s="17">
        <v>42.001280600000001</v>
      </c>
      <c r="K7" s="17">
        <v>43.683188199999996</v>
      </c>
      <c r="L7" s="17">
        <v>33.3932924</v>
      </c>
      <c r="M7" s="17">
        <v>44.148553399999997</v>
      </c>
      <c r="N7" s="17">
        <v>45.307101299999999</v>
      </c>
      <c r="O7" s="17">
        <v>45.386923600000003</v>
      </c>
      <c r="P7" s="17">
        <v>47.606337699999997</v>
      </c>
      <c r="Q7" s="17">
        <v>45.573118100000002</v>
      </c>
      <c r="R7" s="17">
        <v>45.069867600000002</v>
      </c>
      <c r="S7" s="17">
        <v>44.134518800000002</v>
      </c>
      <c r="T7" s="17">
        <v>42.844894400000001</v>
      </c>
      <c r="U7" s="17">
        <v>41.058230700000003</v>
      </c>
      <c r="V7" s="17">
        <v>44.143929399999998</v>
      </c>
      <c r="W7" s="17">
        <v>46.038690799999998</v>
      </c>
      <c r="X7" s="17">
        <v>48.267155000000002</v>
      </c>
      <c r="Y7" s="17">
        <v>41.409837000000003</v>
      </c>
      <c r="Z7" s="17">
        <v>45.897501400000003</v>
      </c>
      <c r="AA7" s="17">
        <v>44.087233300000001</v>
      </c>
      <c r="AB7" s="18">
        <v>46.409326200000002</v>
      </c>
    </row>
    <row r="8" spans="1:30" ht="20.25" customHeight="1" x14ac:dyDescent="0.25">
      <c r="A8" s="6">
        <v>4.2</v>
      </c>
      <c r="B8" s="58" t="s">
        <v>20</v>
      </c>
      <c r="C8" s="59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1"/>
    </row>
    <row r="9" spans="1:30" ht="20.25" customHeight="1" x14ac:dyDescent="0.25">
      <c r="A9" s="6">
        <v>5.0999999999999996</v>
      </c>
      <c r="B9" s="15" t="s">
        <v>69</v>
      </c>
      <c r="C9" s="57">
        <v>2022</v>
      </c>
      <c r="D9" s="19">
        <v>4.6631182899999999</v>
      </c>
      <c r="E9" s="19">
        <v>8.6956317999999992</v>
      </c>
      <c r="F9" s="19">
        <v>7.2900955300000003</v>
      </c>
      <c r="G9" s="20">
        <v>2.57162501</v>
      </c>
      <c r="H9" s="19">
        <v>3.55110093</v>
      </c>
      <c r="I9" s="19">
        <v>6.5212184300000002</v>
      </c>
      <c r="J9" s="19">
        <v>5.2638578300000001</v>
      </c>
      <c r="K9" s="19">
        <v>6.4363842599999996</v>
      </c>
      <c r="L9" s="19">
        <v>3.3090983999999999</v>
      </c>
      <c r="M9" s="19">
        <v>5.0912699699999999</v>
      </c>
      <c r="N9" s="19">
        <v>6.8677090200000004</v>
      </c>
      <c r="O9" s="19">
        <v>4.4655802700000002</v>
      </c>
      <c r="P9" s="19">
        <v>6.2022524600000004</v>
      </c>
      <c r="Q9" s="19">
        <v>3.2723486500000001</v>
      </c>
      <c r="R9" s="19">
        <v>4.9500676500000003</v>
      </c>
      <c r="S9" s="19">
        <v>6.02458005</v>
      </c>
      <c r="T9" s="19">
        <v>6.64876763</v>
      </c>
      <c r="U9" s="19">
        <v>3.0844495200000002</v>
      </c>
      <c r="V9" s="19">
        <v>1.73800632</v>
      </c>
      <c r="W9" s="19">
        <v>5.1053219800000003</v>
      </c>
      <c r="X9" s="19">
        <v>5.4337916399999999</v>
      </c>
      <c r="Y9" s="19">
        <v>2.9526237599999998</v>
      </c>
      <c r="Z9" s="19">
        <v>5.0001896400000003</v>
      </c>
      <c r="AA9" s="19">
        <v>6.3268995099999996</v>
      </c>
      <c r="AB9" s="18">
        <v>6.6726633700000004</v>
      </c>
    </row>
    <row r="10" spans="1:30" ht="20.25" customHeight="1" x14ac:dyDescent="0.25">
      <c r="A10" s="6">
        <v>5.2</v>
      </c>
      <c r="B10" s="58" t="s">
        <v>23</v>
      </c>
      <c r="C10" s="59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1"/>
    </row>
    <row r="11" spans="1:30" ht="20.25" customHeight="1" x14ac:dyDescent="0.25">
      <c r="A11" s="6">
        <v>6.1</v>
      </c>
      <c r="B11" s="15" t="s">
        <v>24</v>
      </c>
      <c r="C11" s="57">
        <v>2022</v>
      </c>
      <c r="D11" s="9">
        <v>1484.6179999999997</v>
      </c>
      <c r="E11" s="9">
        <v>1948.1723333333332</v>
      </c>
      <c r="F11" s="9">
        <v>33.584000000000003</v>
      </c>
      <c r="G11" s="9">
        <v>77.384</v>
      </c>
      <c r="H11" s="9">
        <v>97.454333333333338</v>
      </c>
      <c r="I11" s="9">
        <v>513.77800000000002</v>
      </c>
      <c r="J11" s="9">
        <v>78.759333333333345</v>
      </c>
      <c r="K11" s="9">
        <v>136.70700000000002</v>
      </c>
      <c r="L11" s="9">
        <v>27.591666666666669</v>
      </c>
      <c r="M11" s="9">
        <v>61.547666666666665</v>
      </c>
      <c r="N11" s="9">
        <v>38.893333333333338</v>
      </c>
      <c r="O11" s="9">
        <v>29.562666666666669</v>
      </c>
      <c r="P11" s="9">
        <v>238.14599999999999</v>
      </c>
      <c r="Q11" s="9">
        <v>110.34933333333333</v>
      </c>
      <c r="R11" s="9">
        <v>124.40366666666667</v>
      </c>
      <c r="S11" s="9">
        <v>106.14766666666667</v>
      </c>
      <c r="T11" s="9">
        <v>117.39200000000001</v>
      </c>
      <c r="U11" s="9">
        <v>81.515666666666661</v>
      </c>
      <c r="V11" s="9">
        <v>54.079666666666661</v>
      </c>
      <c r="W11" s="9">
        <v>58.627333333333333</v>
      </c>
      <c r="X11" s="9">
        <v>512.13099999999997</v>
      </c>
      <c r="Y11" s="9">
        <v>54.832333333333338</v>
      </c>
      <c r="Z11" s="9">
        <v>37.943666666666665</v>
      </c>
      <c r="AA11" s="9">
        <v>166.53033333333335</v>
      </c>
      <c r="AB11" s="10">
        <v>6190.1510000000007</v>
      </c>
    </row>
    <row r="12" spans="1:30" ht="20.25" customHeight="1" x14ac:dyDescent="0.25">
      <c r="A12" s="6">
        <v>6.2</v>
      </c>
      <c r="B12" s="58" t="s">
        <v>26</v>
      </c>
      <c r="C12" s="59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  <c r="AA12" s="62"/>
      <c r="AB12" s="63"/>
    </row>
    <row r="13" spans="1:30" ht="20.25" customHeight="1" x14ac:dyDescent="0.25">
      <c r="A13" s="6">
        <v>7</v>
      </c>
      <c r="B13" s="15" t="s">
        <v>27</v>
      </c>
      <c r="C13" s="57">
        <v>2021</v>
      </c>
      <c r="D13" s="9">
        <v>200.63741922360001</v>
      </c>
      <c r="E13" s="9">
        <v>640.70161666666672</v>
      </c>
      <c r="F13" s="9">
        <v>47.21130299285727</v>
      </c>
      <c r="G13" s="9">
        <v>79.376000000000005</v>
      </c>
      <c r="H13" s="9">
        <v>45.69</v>
      </c>
      <c r="I13" s="9">
        <v>127.462</v>
      </c>
      <c r="J13" s="9">
        <v>61.953000000000003</v>
      </c>
      <c r="K13" s="9">
        <v>90.78</v>
      </c>
      <c r="L13" s="9">
        <v>38.905866666666668</v>
      </c>
      <c r="M13" s="9">
        <v>66.377399999999994</v>
      </c>
      <c r="N13" s="9">
        <v>26.57</v>
      </c>
      <c r="O13" s="9">
        <v>43.646999999999998</v>
      </c>
      <c r="P13" s="9">
        <v>92.210175000000007</v>
      </c>
      <c r="Q13" s="9">
        <v>69.12</v>
      </c>
      <c r="R13" s="9">
        <v>71.593999999999994</v>
      </c>
      <c r="S13" s="9">
        <v>63.369</v>
      </c>
      <c r="T13" s="9">
        <v>72.319466643174906</v>
      </c>
      <c r="U13" s="9">
        <v>45.411999999999999</v>
      </c>
      <c r="V13" s="9">
        <v>34.997</v>
      </c>
      <c r="W13" s="9">
        <v>35.664999999999999</v>
      </c>
      <c r="X13" s="9">
        <v>140.93700000000001</v>
      </c>
      <c r="Y13" s="9">
        <v>59.023633333333329</v>
      </c>
      <c r="Z13" s="9">
        <v>22.222999999999999</v>
      </c>
      <c r="AA13" s="9">
        <v>93.082999999999998</v>
      </c>
      <c r="AB13" s="10">
        <v>2269.2648805262993</v>
      </c>
    </row>
    <row r="14" spans="1:30" ht="20.25" customHeight="1" x14ac:dyDescent="0.25">
      <c r="A14" s="6">
        <v>8</v>
      </c>
      <c r="B14" s="15" t="s">
        <v>28</v>
      </c>
      <c r="C14" s="57">
        <v>2022</v>
      </c>
      <c r="D14" s="9">
        <v>209099.69976014085</v>
      </c>
      <c r="E14" s="9">
        <v>170058.5227562979</v>
      </c>
      <c r="F14" s="9">
        <v>130573.47040734836</v>
      </c>
      <c r="G14" s="9">
        <v>122619.37546703836</v>
      </c>
      <c r="H14" s="9">
        <v>272539.25366752554</v>
      </c>
      <c r="I14" s="9">
        <v>147259.51762915665</v>
      </c>
      <c r="J14" s="9">
        <v>124717.23034483654</v>
      </c>
      <c r="K14" s="9">
        <v>138283.16881010038</v>
      </c>
      <c r="L14" s="9">
        <v>128807.40312860541</v>
      </c>
      <c r="M14" s="9">
        <v>138223.80523964524</v>
      </c>
      <c r="N14" s="9">
        <v>147219.68613032537</v>
      </c>
      <c r="O14" s="9">
        <v>272539.25366752554</v>
      </c>
      <c r="P14" s="9">
        <v>134032.88163550082</v>
      </c>
      <c r="Q14" s="9">
        <v>117081.91406548291</v>
      </c>
      <c r="R14" s="9">
        <v>278166.84405587683</v>
      </c>
      <c r="S14" s="9">
        <v>164714.76036099787</v>
      </c>
      <c r="T14" s="9">
        <v>135647.29268437493</v>
      </c>
      <c r="U14" s="9">
        <v>144557.45412635375</v>
      </c>
      <c r="V14" s="9">
        <v>156232.81924680818</v>
      </c>
      <c r="W14" s="9">
        <v>318643.8543058518</v>
      </c>
      <c r="X14" s="9">
        <v>160370.60318433912</v>
      </c>
      <c r="Y14" s="9">
        <v>111503.08016292112</v>
      </c>
      <c r="Z14" s="9">
        <v>230791.00211475079</v>
      </c>
      <c r="AA14" s="9">
        <v>122427.31737881189</v>
      </c>
      <c r="AB14" s="10">
        <v>174300.0093094694</v>
      </c>
    </row>
    <row r="15" spans="1:30" ht="20.25" customHeight="1" x14ac:dyDescent="0.25">
      <c r="A15" s="21">
        <v>9.1</v>
      </c>
      <c r="B15" s="15" t="s">
        <v>71</v>
      </c>
      <c r="C15" s="57">
        <v>2022</v>
      </c>
      <c r="D15" s="17">
        <v>75.853132951515647</v>
      </c>
      <c r="E15" s="17">
        <v>59.967176249385723</v>
      </c>
      <c r="F15" s="17">
        <v>60.549304446367863</v>
      </c>
      <c r="G15" s="17">
        <v>48.991297953180535</v>
      </c>
      <c r="H15" s="17">
        <v>76.74650154798762</v>
      </c>
      <c r="I15" s="17">
        <v>50.825336853483151</v>
      </c>
      <c r="J15" s="17">
        <v>55.74443326204554</v>
      </c>
      <c r="K15" s="17">
        <v>60.806301757220766</v>
      </c>
      <c r="L15" s="17">
        <v>52.238566890033908</v>
      </c>
      <c r="M15" s="17">
        <v>52.946905361217624</v>
      </c>
      <c r="N15" s="17">
        <v>62.56254691018264</v>
      </c>
      <c r="O15" s="17">
        <v>60.348884957988503</v>
      </c>
      <c r="P15" s="17">
        <v>57.78927903145108</v>
      </c>
      <c r="Q15" s="17">
        <v>61.719654700494793</v>
      </c>
      <c r="R15" s="17">
        <v>71.5372411253081</v>
      </c>
      <c r="S15" s="17">
        <v>75.282026149834479</v>
      </c>
      <c r="T15" s="17">
        <v>47.581411294860288</v>
      </c>
      <c r="U15" s="17">
        <v>53.364537889325099</v>
      </c>
      <c r="V15" s="17">
        <v>59.106028252299609</v>
      </c>
      <c r="W15" s="17">
        <v>81.060533224864102</v>
      </c>
      <c r="X15" s="17">
        <v>65.174680849076864</v>
      </c>
      <c r="Y15" s="17">
        <v>49.930300807043281</v>
      </c>
      <c r="Z15" s="17">
        <v>91.85018123238018</v>
      </c>
      <c r="AA15" s="17">
        <v>52.019997362458184</v>
      </c>
      <c r="AB15" s="18">
        <v>60.693573441980703</v>
      </c>
    </row>
    <row r="16" spans="1:30" ht="20.25" customHeight="1" thickBot="1" x14ac:dyDescent="0.3">
      <c r="A16" s="13">
        <v>9.1999999999999993</v>
      </c>
      <c r="B16" s="64" t="s">
        <v>31</v>
      </c>
      <c r="C16" s="65"/>
      <c r="D16" s="66"/>
      <c r="E16" s="66"/>
      <c r="F16" s="66"/>
      <c r="G16" s="66"/>
      <c r="H16" s="66"/>
      <c r="I16" s="66"/>
      <c r="J16" s="66"/>
      <c r="K16" s="66"/>
      <c r="L16" s="66"/>
      <c r="M16" s="66"/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6"/>
      <c r="AA16" s="66"/>
      <c r="AB16" s="67"/>
    </row>
    <row r="17" spans="1:28" ht="20.25" customHeight="1" x14ac:dyDescent="0.25">
      <c r="A17" s="6">
        <v>10</v>
      </c>
      <c r="B17" s="58" t="s">
        <v>33</v>
      </c>
      <c r="C17" s="68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61"/>
    </row>
    <row r="18" spans="1:28" ht="20.25" customHeight="1" x14ac:dyDescent="0.25">
      <c r="A18" s="6">
        <v>11</v>
      </c>
      <c r="B18" s="58" t="s">
        <v>35</v>
      </c>
      <c r="C18" s="68"/>
      <c r="D18" s="81"/>
      <c r="E18" s="81"/>
      <c r="F18" s="81"/>
      <c r="G18" s="81"/>
      <c r="H18" s="81"/>
      <c r="I18" s="81"/>
      <c r="J18" s="81"/>
      <c r="K18" s="81"/>
      <c r="L18" s="81"/>
      <c r="M18" s="81"/>
      <c r="N18" s="81"/>
      <c r="O18" s="81"/>
      <c r="P18" s="81"/>
      <c r="Q18" s="81"/>
      <c r="R18" s="81"/>
      <c r="S18" s="81"/>
      <c r="T18" s="81"/>
      <c r="U18" s="81"/>
      <c r="V18" s="81"/>
      <c r="W18" s="81"/>
      <c r="X18" s="81"/>
      <c r="Y18" s="81"/>
      <c r="Z18" s="81"/>
      <c r="AA18" s="81"/>
      <c r="AB18" s="61"/>
    </row>
    <row r="19" spans="1:28" ht="20.25" customHeight="1" x14ac:dyDescent="0.25">
      <c r="A19" s="21">
        <v>12.1</v>
      </c>
      <c r="B19" s="25" t="s">
        <v>67</v>
      </c>
      <c r="C19" s="57">
        <v>2022</v>
      </c>
      <c r="D19" s="27">
        <v>92863</v>
      </c>
      <c r="E19" s="27">
        <v>48086</v>
      </c>
      <c r="F19" s="27">
        <v>35871</v>
      </c>
      <c r="G19" s="27">
        <v>31247</v>
      </c>
      <c r="H19" s="27">
        <v>68585</v>
      </c>
      <c r="I19" s="27">
        <v>50656</v>
      </c>
      <c r="J19" s="27">
        <v>37751</v>
      </c>
      <c r="K19" s="27">
        <v>46560</v>
      </c>
      <c r="L19" s="27">
        <v>31424</v>
      </c>
      <c r="M19" s="27">
        <v>35142</v>
      </c>
      <c r="N19" s="27">
        <v>55918</v>
      </c>
      <c r="O19" s="27">
        <v>32934</v>
      </c>
      <c r="P19" s="27">
        <v>44068</v>
      </c>
      <c r="Q19" s="27">
        <v>41305</v>
      </c>
      <c r="R19" s="27">
        <v>59205</v>
      </c>
      <c r="S19" s="27">
        <v>55497</v>
      </c>
      <c r="T19" s="27">
        <v>35612</v>
      </c>
      <c r="U19" s="27">
        <v>46444</v>
      </c>
      <c r="V19" s="27">
        <v>40552</v>
      </c>
      <c r="W19" s="27">
        <v>65327</v>
      </c>
      <c r="X19" s="27">
        <v>53488</v>
      </c>
      <c r="Y19" s="27">
        <v>34642</v>
      </c>
      <c r="Z19" s="27">
        <v>86819</v>
      </c>
      <c r="AA19" s="27">
        <v>36461</v>
      </c>
      <c r="AB19" s="28">
        <v>50074</v>
      </c>
    </row>
    <row r="20" spans="1:28" ht="20.25" customHeight="1" x14ac:dyDescent="0.25">
      <c r="A20" s="6">
        <v>12.2</v>
      </c>
      <c r="B20" s="58" t="s">
        <v>37</v>
      </c>
      <c r="C20" s="68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3"/>
    </row>
    <row r="21" spans="1:28" ht="20.25" customHeight="1" x14ac:dyDescent="0.25">
      <c r="A21" s="21">
        <v>13.1</v>
      </c>
      <c r="B21" s="25" t="s">
        <v>66</v>
      </c>
      <c r="C21" s="57">
        <v>2022</v>
      </c>
      <c r="D21" s="30">
        <v>0.39900000000000002</v>
      </c>
      <c r="E21" s="30">
        <v>0.41</v>
      </c>
      <c r="F21" s="30">
        <v>0.38</v>
      </c>
      <c r="G21" s="30">
        <v>0.38200000000000001</v>
      </c>
      <c r="H21" s="30">
        <v>0.40200000000000002</v>
      </c>
      <c r="I21" s="30">
        <v>0.39300000000000002</v>
      </c>
      <c r="J21" s="30">
        <v>0.38600000000000001</v>
      </c>
      <c r="K21" s="30">
        <v>0.374</v>
      </c>
      <c r="L21" s="30">
        <v>0.36599999999999999</v>
      </c>
      <c r="M21" s="30">
        <v>0.377</v>
      </c>
      <c r="N21" s="30">
        <v>0.438</v>
      </c>
      <c r="O21" s="30">
        <v>0.316</v>
      </c>
      <c r="P21" s="30">
        <v>0.39300000000000002</v>
      </c>
      <c r="Q21" s="30">
        <v>0.39900000000000002</v>
      </c>
      <c r="R21" s="30">
        <v>0.39800000000000002</v>
      </c>
      <c r="S21" s="30">
        <v>0.376</v>
      </c>
      <c r="T21" s="30">
        <v>0.39600000000000002</v>
      </c>
      <c r="U21" s="30">
        <v>0.36299999999999999</v>
      </c>
      <c r="V21" s="30">
        <v>0.378</v>
      </c>
      <c r="W21" s="30">
        <v>0.38900000000000001</v>
      </c>
      <c r="X21" s="30">
        <v>0.38</v>
      </c>
      <c r="Y21" s="30">
        <v>0.36699999999999999</v>
      </c>
      <c r="Z21" s="30">
        <v>0.495</v>
      </c>
      <c r="AA21" s="30">
        <v>0.36599999999999999</v>
      </c>
      <c r="AB21" s="31">
        <v>0.42</v>
      </c>
    </row>
    <row r="22" spans="1:28" ht="20.25" customHeight="1" x14ac:dyDescent="0.25">
      <c r="A22" s="6">
        <v>13.2</v>
      </c>
      <c r="B22" s="58" t="s">
        <v>39</v>
      </c>
      <c r="C22" s="68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  <c r="AA22" s="62"/>
      <c r="AB22" s="63"/>
    </row>
    <row r="23" spans="1:28" ht="20.25" customHeight="1" x14ac:dyDescent="0.25">
      <c r="A23" s="21">
        <v>14.1</v>
      </c>
      <c r="B23" s="82" t="s">
        <v>40</v>
      </c>
      <c r="C23" s="55" t="s">
        <v>29</v>
      </c>
      <c r="D23" s="33">
        <v>18.697867808518428</v>
      </c>
      <c r="E23" s="33">
        <v>20.545203913621091</v>
      </c>
      <c r="F23" s="33">
        <v>13.373992766286015</v>
      </c>
      <c r="G23" s="33">
        <v>18.279739925971246</v>
      </c>
      <c r="H23" s="33">
        <v>16.2636710400729</v>
      </c>
      <c r="I23" s="33">
        <v>18.478390519962918</v>
      </c>
      <c r="J23" s="33">
        <v>18.478390519962918</v>
      </c>
      <c r="K23" s="33">
        <v>20.35965996865956</v>
      </c>
      <c r="L23" s="33">
        <v>14.646719146332146</v>
      </c>
      <c r="M23" s="33">
        <v>15.790056019550597</v>
      </c>
      <c r="N23" s="33">
        <v>30.46642784631166</v>
      </c>
      <c r="O23" s="33">
        <v>9.2497185973349563</v>
      </c>
      <c r="P23" s="33">
        <v>21.547842043262065</v>
      </c>
      <c r="Q23" s="33">
        <v>15.073378636160946</v>
      </c>
      <c r="R23" s="33">
        <v>12.298055674573042</v>
      </c>
      <c r="S23" s="33">
        <v>10.936099229660563</v>
      </c>
      <c r="T23" s="33">
        <v>17.088071396941565</v>
      </c>
      <c r="U23" s="33">
        <v>16.886148339440844</v>
      </c>
      <c r="V23" s="33">
        <v>10.631360277264443</v>
      </c>
      <c r="W23" s="33">
        <v>18.584675477044826</v>
      </c>
      <c r="X23" s="33">
        <v>17.442388756837531</v>
      </c>
      <c r="Y23" s="33">
        <v>9.0343742175511821</v>
      </c>
      <c r="Z23" s="33">
        <v>18.789913604962866</v>
      </c>
      <c r="AA23" s="33">
        <v>16.011834893563538</v>
      </c>
      <c r="AB23" s="35">
        <v>21.200450417209929</v>
      </c>
    </row>
    <row r="24" spans="1:28" ht="20.25" customHeight="1" thickBot="1" x14ac:dyDescent="0.3">
      <c r="A24" s="13">
        <v>14.2</v>
      </c>
      <c r="B24" s="64" t="s">
        <v>41</v>
      </c>
      <c r="C24" s="65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7"/>
    </row>
    <row r="25" spans="1:28" ht="20.25" customHeight="1" x14ac:dyDescent="0.25">
      <c r="A25" s="6">
        <v>15</v>
      </c>
      <c r="B25" s="25" t="s">
        <v>42</v>
      </c>
      <c r="C25" s="54">
        <v>2021</v>
      </c>
      <c r="D25" s="17">
        <v>4.5999999999999996</v>
      </c>
      <c r="E25" s="17">
        <v>7.9</v>
      </c>
      <c r="F25" s="17">
        <v>7.6</v>
      </c>
      <c r="G25" s="17">
        <v>9.5</v>
      </c>
      <c r="H25" s="17">
        <v>9.1999999999999993</v>
      </c>
      <c r="I25" s="17">
        <v>6.6</v>
      </c>
      <c r="J25" s="17">
        <v>11.2</v>
      </c>
      <c r="K25" s="17">
        <v>9.5</v>
      </c>
      <c r="L25" s="17">
        <v>11.6</v>
      </c>
      <c r="M25" s="17">
        <v>10</v>
      </c>
      <c r="N25" s="17">
        <v>4.8</v>
      </c>
      <c r="O25" s="17">
        <v>10.6</v>
      </c>
      <c r="P25" s="17">
        <v>7</v>
      </c>
      <c r="Q25" s="17">
        <v>8.4</v>
      </c>
      <c r="R25" s="17">
        <v>4.8</v>
      </c>
      <c r="S25" s="17">
        <v>8.6</v>
      </c>
      <c r="T25" s="17">
        <v>8.6999999999999993</v>
      </c>
      <c r="U25" s="17">
        <v>7.3</v>
      </c>
      <c r="V25" s="17">
        <v>9.8000000000000007</v>
      </c>
      <c r="W25" s="17">
        <v>7.4</v>
      </c>
      <c r="X25" s="17">
        <v>7.8</v>
      </c>
      <c r="Y25" s="17">
        <v>6.8</v>
      </c>
      <c r="Z25" s="17">
        <v>5.7</v>
      </c>
      <c r="AA25" s="17">
        <v>9.9</v>
      </c>
      <c r="AB25" s="18">
        <v>8</v>
      </c>
    </row>
    <row r="26" spans="1:28" ht="20.25" customHeight="1" x14ac:dyDescent="0.25">
      <c r="A26" s="21">
        <v>16</v>
      </c>
      <c r="B26" s="25" t="s">
        <v>43</v>
      </c>
      <c r="C26" s="57">
        <v>2022</v>
      </c>
      <c r="D26" s="33">
        <v>86.541346437701705</v>
      </c>
      <c r="E26" s="33">
        <v>64.109815667096129</v>
      </c>
      <c r="F26" s="33">
        <v>61.467802522934413</v>
      </c>
      <c r="G26" s="33">
        <v>43.544542922064736</v>
      </c>
      <c r="H26" s="33">
        <v>79.657359310656489</v>
      </c>
      <c r="I26" s="33">
        <v>62.446158691445333</v>
      </c>
      <c r="J26" s="33">
        <v>70.384409920161588</v>
      </c>
      <c r="K26" s="33">
        <v>70.252956649133651</v>
      </c>
      <c r="L26" s="33">
        <v>44.445383967970557</v>
      </c>
      <c r="M26" s="33">
        <v>52.936030350783689</v>
      </c>
      <c r="N26" s="33">
        <v>66.118493083301871</v>
      </c>
      <c r="O26" s="33">
        <v>60.771906734498174</v>
      </c>
      <c r="P26" s="33">
        <v>63.512195882495448</v>
      </c>
      <c r="Q26" s="33">
        <v>61.661137384064503</v>
      </c>
      <c r="R26" s="33">
        <v>68.991501509384435</v>
      </c>
      <c r="S26" s="33">
        <v>70.564691804097663</v>
      </c>
      <c r="T26" s="33">
        <v>65.081918803379565</v>
      </c>
      <c r="U26" s="33">
        <v>58.222862522139465</v>
      </c>
      <c r="V26" s="33">
        <v>61.920181562566277</v>
      </c>
      <c r="W26" s="33">
        <v>90.9563982868588</v>
      </c>
      <c r="X26" s="33">
        <v>73.997208465121176</v>
      </c>
      <c r="Y26" s="33">
        <v>49.093433641478711</v>
      </c>
      <c r="Z26" s="33">
        <v>90.965590948165698</v>
      </c>
      <c r="AA26" s="33">
        <v>66.972895337861132</v>
      </c>
      <c r="AB26" s="35">
        <v>66.097959729958319</v>
      </c>
    </row>
    <row r="27" spans="1:28" ht="20.25" customHeight="1" thickBot="1" x14ac:dyDescent="0.3">
      <c r="A27" s="13">
        <v>17</v>
      </c>
      <c r="B27" s="83" t="s">
        <v>44</v>
      </c>
      <c r="C27" s="56">
        <v>2017</v>
      </c>
      <c r="D27" s="23">
        <v>5.2566964285714288</v>
      </c>
      <c r="E27" s="23">
        <v>11.693012739750534</v>
      </c>
      <c r="F27" s="23">
        <v>16.458072590738425</v>
      </c>
      <c r="G27" s="23">
        <v>20.363243243243243</v>
      </c>
      <c r="H27" s="23">
        <v>11.060622852709741</v>
      </c>
      <c r="I27" s="23">
        <v>11.951682358951901</v>
      </c>
      <c r="J27" s="23">
        <v>18.216840946615299</v>
      </c>
      <c r="K27" s="23">
        <v>15.651461349358097</v>
      </c>
      <c r="L27" s="23">
        <v>21.654732119748079</v>
      </c>
      <c r="M27" s="23">
        <v>16.266440390326686</v>
      </c>
      <c r="N27" s="23">
        <v>12.653143201446074</v>
      </c>
      <c r="O27" s="23">
        <v>14.368108566581849</v>
      </c>
      <c r="P27" s="23">
        <v>12.024188415022278</v>
      </c>
      <c r="Q27" s="23">
        <v>19.850027197140417</v>
      </c>
      <c r="R27" s="23">
        <v>11.782244878330287</v>
      </c>
      <c r="S27" s="23">
        <v>11.430556761921306</v>
      </c>
      <c r="T27" s="23">
        <v>18.305323165765898</v>
      </c>
      <c r="U27" s="23">
        <v>13.754104341481209</v>
      </c>
      <c r="V27" s="23">
        <v>13.757785467128029</v>
      </c>
      <c r="W27" s="23">
        <v>12.041064903427875</v>
      </c>
      <c r="X27" s="23">
        <v>13.451490433409766</v>
      </c>
      <c r="Y27" s="23">
        <v>18.753866051847272</v>
      </c>
      <c r="Z27" s="23">
        <v>8.4621044885945551</v>
      </c>
      <c r="AA27" s="23">
        <v>15.959662391757098</v>
      </c>
      <c r="AB27" s="24">
        <v>13.351944127878015</v>
      </c>
    </row>
    <row r="28" spans="1:28" ht="20.25" customHeight="1" x14ac:dyDescent="0.25">
      <c r="A28" s="6">
        <v>18</v>
      </c>
      <c r="B28" s="25" t="s">
        <v>45</v>
      </c>
      <c r="C28" s="54">
        <v>2010</v>
      </c>
      <c r="D28" s="17">
        <v>0.48295634858054914</v>
      </c>
      <c r="E28" s="17">
        <v>1.3722667622559792</v>
      </c>
      <c r="F28" s="17">
        <v>2.0174538502418202</v>
      </c>
      <c r="G28" s="17">
        <v>5.4801395950991614</v>
      </c>
      <c r="H28" s="17">
        <v>1.9788783182628524</v>
      </c>
      <c r="I28" s="17">
        <v>1.4667006625236314</v>
      </c>
      <c r="J28" s="17">
        <v>4.2770695898020934</v>
      </c>
      <c r="K28" s="17">
        <v>2.1322638267632987</v>
      </c>
      <c r="L28" s="17">
        <v>4.0898660848630755</v>
      </c>
      <c r="M28" s="17">
        <v>3.1332259028896843</v>
      </c>
      <c r="N28" s="17">
        <v>1.8852161142518891</v>
      </c>
      <c r="O28" s="17">
        <v>1.8274174791366486</v>
      </c>
      <c r="P28" s="17">
        <v>2.1842894651157958</v>
      </c>
      <c r="Q28" s="17">
        <v>4.1043881338527113</v>
      </c>
      <c r="R28" s="17">
        <v>2.2983378308296785</v>
      </c>
      <c r="S28" s="17">
        <v>2.4614828740635355</v>
      </c>
      <c r="T28" s="17">
        <v>3.135868712153131</v>
      </c>
      <c r="U28" s="17">
        <v>2.0907083268148394</v>
      </c>
      <c r="V28" s="17">
        <v>1.8400678157671657</v>
      </c>
      <c r="W28" s="17">
        <v>1.1288228505481823</v>
      </c>
      <c r="X28" s="17">
        <v>1.778016185695944</v>
      </c>
      <c r="Y28" s="17">
        <v>3.9996211338430809</v>
      </c>
      <c r="Z28" s="17">
        <v>0.67706432591283638</v>
      </c>
      <c r="AA28" s="17">
        <v>2.4636752822908443</v>
      </c>
      <c r="AB28" s="18">
        <v>1.9217428471123839</v>
      </c>
    </row>
    <row r="29" spans="1:28" ht="20.25" customHeight="1" x14ac:dyDescent="0.25">
      <c r="A29" s="6">
        <v>19.100000000000001</v>
      </c>
      <c r="B29" s="25" t="s">
        <v>46</v>
      </c>
      <c r="C29" s="54">
        <v>2022</v>
      </c>
      <c r="D29" s="17">
        <v>86.680089806680684</v>
      </c>
      <c r="E29" s="17">
        <v>62.189139455655983</v>
      </c>
      <c r="F29" s="17">
        <v>70.616651444228793</v>
      </c>
      <c r="G29" s="17">
        <v>58.989825757026516</v>
      </c>
      <c r="H29" s="17">
        <v>66.294406695977244</v>
      </c>
      <c r="I29" s="17">
        <v>60.313647760644706</v>
      </c>
      <c r="J29" s="17">
        <v>67.560141209011164</v>
      </c>
      <c r="K29" s="17">
        <v>61.583755432222098</v>
      </c>
      <c r="L29" s="17">
        <v>54.853145320376996</v>
      </c>
      <c r="M29" s="17">
        <v>64.474446573849008</v>
      </c>
      <c r="N29" s="17">
        <v>58.643923304717184</v>
      </c>
      <c r="O29" s="17">
        <v>72.561825882230863</v>
      </c>
      <c r="P29" s="17">
        <v>63.203787014033438</v>
      </c>
      <c r="Q29" s="17">
        <v>55.721115141427937</v>
      </c>
      <c r="R29" s="17">
        <v>59.123678094242194</v>
      </c>
      <c r="S29" s="17">
        <v>65.291530693707188</v>
      </c>
      <c r="T29" s="17">
        <v>58.19453315332337</v>
      </c>
      <c r="U29" s="17">
        <v>60.335231685218737</v>
      </c>
      <c r="V29" s="17">
        <v>64.47686111629173</v>
      </c>
      <c r="W29" s="17">
        <v>55.097307288080309</v>
      </c>
      <c r="X29" s="17">
        <v>66.477827273576594</v>
      </c>
      <c r="Y29" s="17">
        <v>56.477783835355041</v>
      </c>
      <c r="Z29" s="17">
        <v>79.018391844773888</v>
      </c>
      <c r="AA29" s="17">
        <v>56.885237413052103</v>
      </c>
      <c r="AB29" s="18">
        <v>64.127101904045418</v>
      </c>
    </row>
    <row r="30" spans="1:28" ht="20.25" customHeight="1" x14ac:dyDescent="0.25">
      <c r="A30" s="6">
        <v>19.2</v>
      </c>
      <c r="B30" s="58" t="s">
        <v>47</v>
      </c>
      <c r="C30" s="68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4"/>
      <c r="U30" s="84"/>
      <c r="V30" s="84"/>
      <c r="W30" s="84"/>
      <c r="X30" s="84"/>
      <c r="Y30" s="84"/>
      <c r="Z30" s="84"/>
      <c r="AA30" s="84"/>
      <c r="AB30" s="61"/>
    </row>
    <row r="31" spans="1:28" ht="20.25" customHeight="1" x14ac:dyDescent="0.25">
      <c r="A31" s="21">
        <v>20.100000000000001</v>
      </c>
      <c r="B31" s="25" t="s">
        <v>48</v>
      </c>
      <c r="C31" s="54">
        <v>2022</v>
      </c>
      <c r="D31" s="17">
        <v>47.180096333328983</v>
      </c>
      <c r="E31" s="17">
        <v>19.459815715814742</v>
      </c>
      <c r="F31" s="17">
        <v>23.674220801461352</v>
      </c>
      <c r="G31" s="17">
        <v>18.837332946663768</v>
      </c>
      <c r="H31" s="17">
        <v>23.330903847208834</v>
      </c>
      <c r="I31" s="17">
        <v>20.805953211621183</v>
      </c>
      <c r="J31" s="17">
        <v>23.322623076963069</v>
      </c>
      <c r="K31" s="17">
        <v>22.797836299266319</v>
      </c>
      <c r="L31" s="17">
        <v>14.410876500815858</v>
      </c>
      <c r="M31" s="17">
        <v>18.126184933643717</v>
      </c>
      <c r="N31" s="17">
        <v>18.807394334599621</v>
      </c>
      <c r="O31" s="17">
        <v>21.538691035976729</v>
      </c>
      <c r="P31" s="17">
        <v>22.877324917746591</v>
      </c>
      <c r="Q31" s="17">
        <v>20.529891181445667</v>
      </c>
      <c r="R31" s="17">
        <v>19.412503291645518</v>
      </c>
      <c r="S31" s="17">
        <v>19.540889928430367</v>
      </c>
      <c r="T31" s="17">
        <v>16.30683795660638</v>
      </c>
      <c r="U31" s="17">
        <v>19.555541174101879</v>
      </c>
      <c r="V31" s="17">
        <v>17.064958238612018</v>
      </c>
      <c r="W31" s="17">
        <v>15.803525048623444</v>
      </c>
      <c r="X31" s="17">
        <v>25.048054656083707</v>
      </c>
      <c r="Y31" s="17">
        <v>18.447594384625869</v>
      </c>
      <c r="Z31" s="17">
        <v>20.133879854142823</v>
      </c>
      <c r="AA31" s="17">
        <v>16.41300032794242</v>
      </c>
      <c r="AB31" s="18">
        <v>22.456255231152841</v>
      </c>
    </row>
    <row r="32" spans="1:28" ht="20.25" customHeight="1" thickBot="1" x14ac:dyDescent="0.3">
      <c r="A32" s="21">
        <v>20.2</v>
      </c>
      <c r="B32" s="58" t="s">
        <v>49</v>
      </c>
      <c r="C32" s="65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7"/>
    </row>
    <row r="33" spans="1:28" ht="20.25" customHeight="1" x14ac:dyDescent="0.25">
      <c r="A33" s="37">
        <v>21</v>
      </c>
      <c r="B33" s="38" t="s">
        <v>50</v>
      </c>
      <c r="C33" s="69">
        <v>2021</v>
      </c>
      <c r="D33" s="40">
        <v>0.88200000000000001</v>
      </c>
      <c r="E33" s="40">
        <v>0.84199999999999997</v>
      </c>
      <c r="F33" s="40">
        <v>0.84399999999999997</v>
      </c>
      <c r="G33" s="40">
        <v>0.80800000000000005</v>
      </c>
      <c r="H33" s="40">
        <v>0.85799999999999998</v>
      </c>
      <c r="I33" s="40">
        <v>0.84099999999999997</v>
      </c>
      <c r="J33" s="40">
        <v>0.83899999999999997</v>
      </c>
      <c r="K33" s="40">
        <v>0.83599999999999997</v>
      </c>
      <c r="L33" s="40">
        <v>0.82199999999999995</v>
      </c>
      <c r="M33" s="40">
        <v>0.84</v>
      </c>
      <c r="N33" s="40">
        <v>0.86099999999999999</v>
      </c>
      <c r="O33" s="40">
        <v>0.84</v>
      </c>
      <c r="P33" s="40">
        <v>0.84799999999999998</v>
      </c>
      <c r="Q33" s="40">
        <v>0.84199999999999997</v>
      </c>
      <c r="R33" s="40">
        <v>0.83199999999999996</v>
      </c>
      <c r="S33" s="40">
        <v>0.84399999999999997</v>
      </c>
      <c r="T33" s="40">
        <v>0.84399999999999997</v>
      </c>
      <c r="U33" s="40">
        <v>0.83799999999999997</v>
      </c>
      <c r="V33" s="40">
        <v>0.84299999999999997</v>
      </c>
      <c r="W33" s="40">
        <v>0.85399999999999998</v>
      </c>
      <c r="X33" s="40">
        <v>0.84099999999999997</v>
      </c>
      <c r="Y33" s="40">
        <v>0.83299999999999996</v>
      </c>
      <c r="Z33" s="40">
        <v>0.85599999999999998</v>
      </c>
      <c r="AA33" s="40">
        <v>0.84099999999999997</v>
      </c>
      <c r="AB33" s="41">
        <v>0.84699999999999998</v>
      </c>
    </row>
    <row r="34" spans="1:28" ht="20.25" customHeight="1" thickBot="1" x14ac:dyDescent="0.3">
      <c r="A34" s="13">
        <v>22</v>
      </c>
      <c r="B34" s="64" t="s">
        <v>51</v>
      </c>
      <c r="C34" s="85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7"/>
    </row>
    <row r="36" spans="1:28" x14ac:dyDescent="0.25">
      <c r="A36" s="43"/>
      <c r="B36" s="44"/>
      <c r="C36" s="45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</row>
    <row r="37" spans="1:28" x14ac:dyDescent="0.25">
      <c r="A37" s="47" t="s">
        <v>64</v>
      </c>
      <c r="B37" s="48"/>
    </row>
    <row r="41" spans="1:28" x14ac:dyDescent="0.25">
      <c r="D41" s="53">
        <f>+D4/D43-1</f>
        <v>1.5814629354084841E-2</v>
      </c>
      <c r="E41" s="53">
        <f t="shared" ref="E41:AB42" si="0">+E4/E43-1</f>
        <v>1.1451200404556161E-2</v>
      </c>
      <c r="F41" s="53">
        <f t="shared" si="0"/>
        <v>4.3057228330548813E-2</v>
      </c>
      <c r="G41" s="53">
        <f t="shared" si="0"/>
        <v>-4.1633685947530474E-2</v>
      </c>
      <c r="H41" s="53">
        <f t="shared" si="0"/>
        <v>-9.2142809033248785E-3</v>
      </c>
      <c r="I41" s="53">
        <f t="shared" si="0"/>
        <v>6.8949250093758518E-2</v>
      </c>
      <c r="J41" s="53">
        <f t="shared" si="0"/>
        <v>7.7855041888228671E-2</v>
      </c>
      <c r="K41" s="53">
        <f t="shared" si="0"/>
        <v>3.8707610302416873E-2</v>
      </c>
      <c r="L41" s="53">
        <f t="shared" si="0"/>
        <v>9.682970999401963E-3</v>
      </c>
      <c r="M41" s="53">
        <f t="shared" si="0"/>
        <v>4.6580714548029922E-2</v>
      </c>
      <c r="N41" s="53">
        <f t="shared" si="0"/>
        <v>2.9823702528262164E-2</v>
      </c>
      <c r="O41" s="53">
        <f t="shared" si="0"/>
        <v>-9.7300108654791995E-3</v>
      </c>
      <c r="P41" s="53">
        <f t="shared" si="0"/>
        <v>2.2614927446037436E-2</v>
      </c>
      <c r="Q41" s="53">
        <f t="shared" si="0"/>
        <v>2.6935244139231429E-2</v>
      </c>
      <c r="R41" s="53">
        <f t="shared" si="0"/>
        <v>0.10844987269279538</v>
      </c>
      <c r="S41" s="53">
        <f t="shared" si="0"/>
        <v>3.2527165813077685E-2</v>
      </c>
      <c r="T41" s="53">
        <f t="shared" si="0"/>
        <v>2.4234599568884629E-2</v>
      </c>
      <c r="U41" s="53">
        <f t="shared" si="0"/>
        <v>5.8687292657554568E-2</v>
      </c>
      <c r="V41" s="53">
        <f t="shared" si="0"/>
        <v>7.7499999999999902E-2</v>
      </c>
      <c r="W41" s="53">
        <f t="shared" si="0"/>
        <v>-6.4977414642489628E-2</v>
      </c>
      <c r="X41" s="53">
        <f t="shared" si="0"/>
        <v>1.3510251735979972E-2</v>
      </c>
      <c r="Y41" s="53">
        <f t="shared" si="0"/>
        <v>8.8524427636219594E-2</v>
      </c>
      <c r="Z41" s="53">
        <f t="shared" si="0"/>
        <v>0.12683307424504831</v>
      </c>
      <c r="AA41" s="53">
        <f t="shared" si="0"/>
        <v>1.7056983605852505E-2</v>
      </c>
      <c r="AB41" s="53">
        <f t="shared" si="0"/>
        <v>2.4611096998062632E-2</v>
      </c>
    </row>
    <row r="42" spans="1:28" x14ac:dyDescent="0.25">
      <c r="D42" s="53">
        <f>+D5/D44-1</f>
        <v>1.5814629354084841E-2</v>
      </c>
      <c r="E42" s="53">
        <f t="shared" si="0"/>
        <v>1.1451200404556161E-2</v>
      </c>
      <c r="F42" s="53">
        <f t="shared" si="0"/>
        <v>4.3057228330549036E-2</v>
      </c>
      <c r="G42" s="53">
        <f t="shared" si="0"/>
        <v>-4.1633685947530363E-2</v>
      </c>
      <c r="H42" s="53">
        <f t="shared" si="0"/>
        <v>-9.2142809033247675E-3</v>
      </c>
      <c r="I42" s="53">
        <f t="shared" si="0"/>
        <v>6.8949250093758518E-2</v>
      </c>
      <c r="J42" s="53">
        <f t="shared" si="0"/>
        <v>7.7855041888228449E-2</v>
      </c>
      <c r="K42" s="53">
        <f t="shared" si="0"/>
        <v>3.8707610302416873E-2</v>
      </c>
      <c r="L42" s="53">
        <f t="shared" si="0"/>
        <v>9.682970999401963E-3</v>
      </c>
      <c r="M42" s="53">
        <f t="shared" si="0"/>
        <v>4.6580714548029922E-2</v>
      </c>
      <c r="N42" s="53">
        <f t="shared" si="0"/>
        <v>2.9823702528262386E-2</v>
      </c>
      <c r="O42" s="53">
        <f t="shared" si="0"/>
        <v>-9.7300108654791995E-3</v>
      </c>
      <c r="P42" s="53">
        <f t="shared" si="0"/>
        <v>2.2614927446037658E-2</v>
      </c>
      <c r="Q42" s="53">
        <f t="shared" si="0"/>
        <v>2.6935244139231429E-2</v>
      </c>
      <c r="R42" s="53">
        <f t="shared" si="0"/>
        <v>0.10844987269279516</v>
      </c>
      <c r="S42" s="53">
        <f t="shared" si="0"/>
        <v>3.2527165813077463E-2</v>
      </c>
      <c r="T42" s="53">
        <f t="shared" si="0"/>
        <v>2.4234599568884629E-2</v>
      </c>
      <c r="U42" s="53">
        <f t="shared" si="0"/>
        <v>5.8687292657554346E-2</v>
      </c>
      <c r="V42" s="53">
        <f t="shared" si="0"/>
        <v>7.7500000000000124E-2</v>
      </c>
      <c r="W42" s="53">
        <f t="shared" si="0"/>
        <v>-6.4977414642489517E-2</v>
      </c>
      <c r="X42" s="53">
        <f t="shared" si="0"/>
        <v>1.3510251735979972E-2</v>
      </c>
      <c r="Y42" s="53">
        <f t="shared" si="0"/>
        <v>8.8524427636219594E-2</v>
      </c>
      <c r="Z42" s="53">
        <f t="shared" si="0"/>
        <v>0.12683307424504831</v>
      </c>
      <c r="AA42" s="53">
        <f t="shared" si="0"/>
        <v>1.7056983605852505E-2</v>
      </c>
      <c r="AB42" s="53">
        <f t="shared" si="0"/>
        <v>2.4611096998062854E-2</v>
      </c>
    </row>
    <row r="43" spans="1:28" x14ac:dyDescent="0.25">
      <c r="A43" s="6">
        <v>1</v>
      </c>
      <c r="B43" s="7" t="s">
        <v>14</v>
      </c>
      <c r="C43" s="8">
        <v>2019</v>
      </c>
      <c r="D43" s="9">
        <v>3072.029</v>
      </c>
      <c r="E43" s="9">
        <v>17370.144</v>
      </c>
      <c r="F43" s="9">
        <v>411.82400000000001</v>
      </c>
      <c r="G43" s="9">
        <v>1192.616</v>
      </c>
      <c r="H43" s="9">
        <v>608.72900000000004</v>
      </c>
      <c r="I43" s="9">
        <v>3722.3319999999999</v>
      </c>
      <c r="J43" s="9">
        <v>1111.0519999999999</v>
      </c>
      <c r="K43" s="9">
        <v>1373.27</v>
      </c>
      <c r="L43" s="9">
        <v>600.22900000000004</v>
      </c>
      <c r="M43" s="9">
        <v>762.44</v>
      </c>
      <c r="N43" s="9">
        <v>355.42200000000003</v>
      </c>
      <c r="O43" s="9">
        <v>388.38600000000002</v>
      </c>
      <c r="P43" s="9">
        <v>1969.982</v>
      </c>
      <c r="Q43" s="9">
        <v>1247.3620000000001</v>
      </c>
      <c r="R43" s="9">
        <v>655.50099999999998</v>
      </c>
      <c r="S43" s="9">
        <v>738.06</v>
      </c>
      <c r="T43" s="9">
        <v>1406.5840000000001</v>
      </c>
      <c r="U43" s="9">
        <v>772.87599999999998</v>
      </c>
      <c r="V43" s="9">
        <v>502</v>
      </c>
      <c r="W43" s="9">
        <v>356.64699999999999</v>
      </c>
      <c r="X43" s="9">
        <v>3509.1129999999998</v>
      </c>
      <c r="Y43" s="9">
        <v>968.30899999999997</v>
      </c>
      <c r="Z43" s="9">
        <v>169.18299999999999</v>
      </c>
      <c r="AA43" s="9">
        <v>1674.6220000000001</v>
      </c>
      <c r="AB43" s="10">
        <v>44938.712</v>
      </c>
    </row>
    <row r="44" spans="1:28" ht="17.25" x14ac:dyDescent="0.25">
      <c r="A44" s="6">
        <v>2</v>
      </c>
      <c r="B44" s="7" t="s">
        <v>15</v>
      </c>
      <c r="C44" s="8">
        <v>2019</v>
      </c>
      <c r="D44" s="11">
        <v>15133.147783251232</v>
      </c>
      <c r="E44" s="11">
        <v>56.475233360752476</v>
      </c>
      <c r="F44" s="11">
        <v>4.0138009005672401</v>
      </c>
      <c r="G44" s="11">
        <v>11.970090231148314</v>
      </c>
      <c r="H44" s="11">
        <v>2.7092431215117987</v>
      </c>
      <c r="I44" s="11">
        <v>22.515784443597607</v>
      </c>
      <c r="J44" s="11">
        <v>12.59710427555868</v>
      </c>
      <c r="K44" s="11">
        <v>17.431487287543952</v>
      </c>
      <c r="L44" s="11">
        <v>8.3288790830627484</v>
      </c>
      <c r="M44" s="11">
        <v>14.326462353670681</v>
      </c>
      <c r="N44" s="11">
        <v>2.4778443948689346</v>
      </c>
      <c r="O44" s="11">
        <v>4.3307983942908121</v>
      </c>
      <c r="P44" s="11">
        <v>13.23672451907248</v>
      </c>
      <c r="Q44" s="11">
        <v>41.856380658367172</v>
      </c>
      <c r="R44" s="11">
        <v>6.9676332405025621</v>
      </c>
      <c r="S44" s="11">
        <v>3.635530729559191</v>
      </c>
      <c r="T44" s="11">
        <v>9.0462543733278444</v>
      </c>
      <c r="U44" s="11">
        <v>8.62094120534071</v>
      </c>
      <c r="V44" s="11">
        <v>6.5408870589461614</v>
      </c>
      <c r="W44" s="11">
        <v>1.4620095678088734</v>
      </c>
      <c r="X44" s="11">
        <v>26.382919695955852</v>
      </c>
      <c r="Y44" s="11">
        <v>7.1015907474092597</v>
      </c>
      <c r="Z44" s="11">
        <v>7.8430763525103151</v>
      </c>
      <c r="AA44" s="11">
        <v>74.348339548925594</v>
      </c>
      <c r="AB44" s="12">
        <v>16.162661312047209</v>
      </c>
    </row>
    <row r="45" spans="1:28" ht="15.75" thickBot="1" x14ac:dyDescent="0.3">
      <c r="A45" s="13">
        <v>3</v>
      </c>
      <c r="B45" s="52" t="s">
        <v>16</v>
      </c>
      <c r="C45" s="49" t="s">
        <v>17</v>
      </c>
      <c r="D45" s="50">
        <v>0.12991995223012864</v>
      </c>
      <c r="E45" s="50">
        <v>1.0103744994009123</v>
      </c>
      <c r="F45" s="50">
        <v>0.89966483074932491</v>
      </c>
      <c r="G45" s="50">
        <v>1.0283131310478755</v>
      </c>
      <c r="H45" s="50">
        <v>1.7295029914101478</v>
      </c>
      <c r="I45" s="50">
        <v>1.0422273779383318</v>
      </c>
      <c r="J45" s="50">
        <v>0.90528969633560941</v>
      </c>
      <c r="K45" s="50">
        <v>0.9428546436712093</v>
      </c>
      <c r="L45" s="50">
        <v>0.85695706309052433</v>
      </c>
      <c r="M45" s="50">
        <v>1.1339835599575965</v>
      </c>
      <c r="N45" s="50">
        <v>0.86384507545873568</v>
      </c>
      <c r="O45" s="50">
        <v>1.348050728041339</v>
      </c>
      <c r="P45" s="50">
        <v>1.0613591697092195</v>
      </c>
      <c r="Q45" s="50">
        <v>1.1502809410165682</v>
      </c>
      <c r="R45" s="50">
        <v>1.3477451513952188</v>
      </c>
      <c r="S45" s="50">
        <v>1.3257770767006738</v>
      </c>
      <c r="T45" s="50">
        <v>1.3000780680603619</v>
      </c>
      <c r="U45" s="50">
        <v>1.1003788275183668</v>
      </c>
      <c r="V45" s="50">
        <v>1.2854372928137847</v>
      </c>
      <c r="W45" s="50">
        <v>2.604770521845956</v>
      </c>
      <c r="X45" s="50">
        <v>0.79272982960860716</v>
      </c>
      <c r="Y45" s="50">
        <v>1.0496206108837836</v>
      </c>
      <c r="Z45" s="50">
        <v>2.5699631390047495</v>
      </c>
      <c r="AA45" s="50">
        <v>1.2230504573292444</v>
      </c>
      <c r="AB45" s="51">
        <v>0.99834806556549083</v>
      </c>
    </row>
    <row r="46" spans="1:28" x14ac:dyDescent="0.25">
      <c r="A46" s="6">
        <v>4.0999999999999996</v>
      </c>
      <c r="B46" s="15" t="s">
        <v>18</v>
      </c>
      <c r="C46" s="16" t="s">
        <v>19</v>
      </c>
      <c r="D46" s="17">
        <v>57.4</v>
      </c>
      <c r="E46" s="17">
        <v>47.811553282421364</v>
      </c>
      <c r="F46" s="17">
        <v>42.4</v>
      </c>
      <c r="G46" s="17">
        <v>35.299999999999997</v>
      </c>
      <c r="H46" s="17">
        <v>41.896000000000001</v>
      </c>
      <c r="I46" s="17">
        <v>48.608386350491621</v>
      </c>
      <c r="J46" s="17">
        <v>42.2</v>
      </c>
      <c r="K46" s="17">
        <v>43.993621867881551</v>
      </c>
      <c r="L46" s="17">
        <v>35.299999999999997</v>
      </c>
      <c r="M46" s="17">
        <v>47.2</v>
      </c>
      <c r="N46" s="17">
        <v>45.4</v>
      </c>
      <c r="O46" s="17">
        <v>44.7</v>
      </c>
      <c r="P46" s="17">
        <v>47.1</v>
      </c>
      <c r="Q46" s="17">
        <v>43.9</v>
      </c>
      <c r="R46" s="17">
        <v>48.3</v>
      </c>
      <c r="S46" s="17">
        <v>40.9</v>
      </c>
      <c r="T46" s="17">
        <v>47.6</v>
      </c>
      <c r="U46" s="17">
        <v>39.6</v>
      </c>
      <c r="V46" s="17">
        <v>44.1</v>
      </c>
      <c r="W46" s="17">
        <v>47.1</v>
      </c>
      <c r="X46" s="17">
        <v>45.789733840304187</v>
      </c>
      <c r="Y46" s="17">
        <v>41.7</v>
      </c>
      <c r="Z46" s="17">
        <v>44.9</v>
      </c>
      <c r="AA46" s="17">
        <v>46</v>
      </c>
      <c r="AB46" s="18">
        <v>47.7</v>
      </c>
    </row>
    <row r="47" spans="1:28" x14ac:dyDescent="0.25">
      <c r="A47" s="6">
        <v>4.2</v>
      </c>
      <c r="B47" s="15" t="s">
        <v>20</v>
      </c>
      <c r="C47" s="16" t="s">
        <v>21</v>
      </c>
      <c r="D47" s="19">
        <v>53.1</v>
      </c>
      <c r="E47" s="19">
        <v>44.2</v>
      </c>
      <c r="F47" s="19">
        <v>40.700000000000003</v>
      </c>
      <c r="G47" s="19">
        <v>32.6</v>
      </c>
      <c r="H47" s="19">
        <v>42.1</v>
      </c>
      <c r="I47" s="19">
        <v>47</v>
      </c>
      <c r="J47" s="19">
        <v>39</v>
      </c>
      <c r="K47" s="19">
        <v>41.1</v>
      </c>
      <c r="L47" s="19">
        <v>29.5</v>
      </c>
      <c r="M47" s="19">
        <v>38.9</v>
      </c>
      <c r="N47" s="19">
        <v>44</v>
      </c>
      <c r="O47" s="19">
        <v>40.200000000000003</v>
      </c>
      <c r="P47" s="19">
        <v>43.9</v>
      </c>
      <c r="Q47" s="19">
        <v>40</v>
      </c>
      <c r="R47" s="19">
        <v>41.6</v>
      </c>
      <c r="S47" s="19">
        <v>41.4</v>
      </c>
      <c r="T47" s="19">
        <v>39.299999999999997</v>
      </c>
      <c r="U47" s="19">
        <v>38.9</v>
      </c>
      <c r="V47" s="19">
        <v>40.299999999999997</v>
      </c>
      <c r="W47" s="19">
        <v>45.4</v>
      </c>
      <c r="X47" s="19">
        <v>45.2</v>
      </c>
      <c r="Y47" s="19">
        <v>36</v>
      </c>
      <c r="Z47" s="19">
        <v>47.7</v>
      </c>
      <c r="AA47" s="19">
        <v>43.4</v>
      </c>
      <c r="AB47" s="18">
        <v>43.8</v>
      </c>
    </row>
    <row r="48" spans="1:28" x14ac:dyDescent="0.25">
      <c r="A48" s="6">
        <v>5.0999999999999996</v>
      </c>
      <c r="B48" s="15" t="s">
        <v>22</v>
      </c>
      <c r="C48" s="16" t="s">
        <v>19</v>
      </c>
      <c r="D48" s="19">
        <v>9.1999999999999993</v>
      </c>
      <c r="E48" s="19">
        <v>12.492405240664192</v>
      </c>
      <c r="F48" s="19">
        <v>9.3000000000000007</v>
      </c>
      <c r="G48" s="20">
        <v>2</v>
      </c>
      <c r="H48" s="19">
        <v>7.2671999999999999</v>
      </c>
      <c r="I48" s="19">
        <v>12.397628687102371</v>
      </c>
      <c r="J48" s="19">
        <v>5.2</v>
      </c>
      <c r="K48" s="19">
        <v>9.0018223234624148</v>
      </c>
      <c r="L48" s="19">
        <v>5.5</v>
      </c>
      <c r="M48" s="19">
        <v>7.5</v>
      </c>
      <c r="N48" s="19">
        <v>11.2</v>
      </c>
      <c r="O48" s="19">
        <v>7.4</v>
      </c>
      <c r="P48" s="19">
        <v>8.8000000000000007</v>
      </c>
      <c r="Q48" s="19">
        <v>2.9</v>
      </c>
      <c r="R48" s="19">
        <v>5.4</v>
      </c>
      <c r="S48" s="19">
        <v>4.2</v>
      </c>
      <c r="T48" s="19">
        <v>12.7</v>
      </c>
      <c r="U48" s="19">
        <v>2.2999999999999998</v>
      </c>
      <c r="V48" s="19">
        <v>3.3</v>
      </c>
      <c r="W48" s="19">
        <v>9.4</v>
      </c>
      <c r="X48" s="19">
        <v>9.6804997284084742</v>
      </c>
      <c r="Y48" s="19">
        <v>3.3</v>
      </c>
      <c r="Z48" s="19">
        <v>9.4</v>
      </c>
      <c r="AA48" s="19">
        <v>10.7</v>
      </c>
      <c r="AB48" s="18">
        <v>10.6</v>
      </c>
    </row>
    <row r="49" spans="1:28" x14ac:dyDescent="0.25">
      <c r="A49" s="6">
        <v>5.2</v>
      </c>
      <c r="B49" s="15" t="s">
        <v>23</v>
      </c>
      <c r="C49" s="16" t="s">
        <v>21</v>
      </c>
      <c r="D49" s="19">
        <v>3.9</v>
      </c>
      <c r="E49" s="19">
        <v>6.2</v>
      </c>
      <c r="F49" s="19">
        <v>7.6</v>
      </c>
      <c r="G49" s="19">
        <v>3.5</v>
      </c>
      <c r="H49" s="19">
        <v>6</v>
      </c>
      <c r="I49" s="19">
        <v>7.1</v>
      </c>
      <c r="J49" s="19">
        <v>3</v>
      </c>
      <c r="K49" s="19">
        <v>4</v>
      </c>
      <c r="L49" s="19">
        <v>2.2999999999999998</v>
      </c>
      <c r="M49" s="19">
        <v>4.7</v>
      </c>
      <c r="N49" s="19">
        <v>3.8</v>
      </c>
      <c r="O49" s="19">
        <v>4.3</v>
      </c>
      <c r="P49" s="19">
        <v>3.4</v>
      </c>
      <c r="Q49" s="19">
        <v>3</v>
      </c>
      <c r="R49" s="19">
        <v>4.5999999999999996</v>
      </c>
      <c r="S49" s="19">
        <v>5.4</v>
      </c>
      <c r="T49" s="19">
        <v>6.6</v>
      </c>
      <c r="U49" s="19">
        <v>6.2</v>
      </c>
      <c r="V49" s="19">
        <v>1.1000000000000001</v>
      </c>
      <c r="W49" s="19">
        <v>4.5</v>
      </c>
      <c r="X49" s="19">
        <v>5.9</v>
      </c>
      <c r="Y49" s="19">
        <v>2</v>
      </c>
      <c r="Z49" s="19">
        <v>4.5999999999999996</v>
      </c>
      <c r="AA49" s="19">
        <v>5.7</v>
      </c>
      <c r="AB49" s="18">
        <v>5.4</v>
      </c>
    </row>
    <row r="50" spans="1:28" x14ac:dyDescent="0.25">
      <c r="A50" s="6">
        <v>6.1</v>
      </c>
      <c r="B50" s="15" t="s">
        <v>24</v>
      </c>
      <c r="C50" s="16" t="s">
        <v>25</v>
      </c>
      <c r="D50" s="9">
        <v>1634.4159999999999</v>
      </c>
      <c r="E50" s="9">
        <v>2055.3150000000001</v>
      </c>
      <c r="F50" s="9">
        <v>30.006</v>
      </c>
      <c r="G50" s="9">
        <v>76.751999999999995</v>
      </c>
      <c r="H50" s="9">
        <v>100.449</v>
      </c>
      <c r="I50" s="9">
        <v>534.44299999999998</v>
      </c>
      <c r="J50" s="9">
        <v>81.078000000000003</v>
      </c>
      <c r="K50" s="9">
        <v>148.136</v>
      </c>
      <c r="L50" s="9">
        <v>25.606999999999999</v>
      </c>
      <c r="M50" s="9">
        <v>67.733999999999995</v>
      </c>
      <c r="N50" s="9">
        <v>38.826999999999998</v>
      </c>
      <c r="O50" s="9">
        <v>28.774999999999999</v>
      </c>
      <c r="P50" s="9">
        <v>260.22300000000001</v>
      </c>
      <c r="Q50" s="9">
        <v>103.69499999999999</v>
      </c>
      <c r="R50" s="9">
        <v>122.682</v>
      </c>
      <c r="S50" s="9">
        <v>110.541</v>
      </c>
      <c r="T50" s="9">
        <v>125.6</v>
      </c>
      <c r="U50" s="9">
        <v>86.546999999999997</v>
      </c>
      <c r="V50" s="9">
        <v>55.354999999999997</v>
      </c>
      <c r="W50" s="9">
        <v>59.015999999999998</v>
      </c>
      <c r="X50" s="9">
        <v>536.24199999999996</v>
      </c>
      <c r="Y50" s="9">
        <v>55.54</v>
      </c>
      <c r="Z50" s="9">
        <v>37.143000000000001</v>
      </c>
      <c r="AA50" s="9">
        <v>188.40100000000001</v>
      </c>
      <c r="AB50" s="10">
        <v>6562.5230000000001</v>
      </c>
    </row>
    <row r="51" spans="1:28" x14ac:dyDescent="0.25">
      <c r="A51" s="6">
        <v>6.2</v>
      </c>
      <c r="B51" s="15" t="s">
        <v>26</v>
      </c>
      <c r="C51" s="16" t="s">
        <v>19</v>
      </c>
      <c r="D51" s="9">
        <v>1513.6183333333331</v>
      </c>
      <c r="E51" s="9">
        <v>1896.3243333333332</v>
      </c>
      <c r="F51" s="9">
        <v>28.389666666666667</v>
      </c>
      <c r="G51" s="9">
        <v>72.738</v>
      </c>
      <c r="H51" s="9">
        <v>93.36133333333332</v>
      </c>
      <c r="I51" s="9">
        <v>496.60866666666669</v>
      </c>
      <c r="J51" s="9">
        <v>77.045000000000002</v>
      </c>
      <c r="K51" s="9">
        <v>130.63733333333334</v>
      </c>
      <c r="L51" s="9">
        <v>24.515333333333331</v>
      </c>
      <c r="M51" s="9">
        <v>56.421333333333337</v>
      </c>
      <c r="N51" s="9">
        <v>36.394333333333336</v>
      </c>
      <c r="O51" s="9">
        <v>30.000666666666664</v>
      </c>
      <c r="P51" s="9">
        <v>246.48533333333333</v>
      </c>
      <c r="Q51" s="9">
        <v>107.96300000000001</v>
      </c>
      <c r="R51" s="9">
        <v>119.73366666666668</v>
      </c>
      <c r="S51" s="9">
        <v>100.60733333333333</v>
      </c>
      <c r="T51" s="9">
        <v>113.10266666666666</v>
      </c>
      <c r="U51" s="9">
        <v>79.854666666666674</v>
      </c>
      <c r="V51" s="9">
        <v>53.237666666666662</v>
      </c>
      <c r="W51" s="9">
        <v>55.850333333333332</v>
      </c>
      <c r="X51" s="9">
        <v>500.37733333333335</v>
      </c>
      <c r="Y51" s="9">
        <v>51.591333333333331</v>
      </c>
      <c r="Z51" s="9">
        <v>32.949333333333335</v>
      </c>
      <c r="AA51" s="9">
        <v>174.18600000000001</v>
      </c>
      <c r="AB51" s="10">
        <v>6091.9930000000013</v>
      </c>
    </row>
    <row r="52" spans="1:28" x14ac:dyDescent="0.25">
      <c r="A52" s="6">
        <v>7</v>
      </c>
      <c r="B52" s="15" t="s">
        <v>27</v>
      </c>
      <c r="C52" s="16">
        <v>2017</v>
      </c>
      <c r="D52" s="9">
        <v>193.36135611705001</v>
      </c>
      <c r="E52" s="9">
        <v>687.67</v>
      </c>
      <c r="F52" s="9">
        <v>42.145000000000003</v>
      </c>
      <c r="G52" s="9">
        <v>85.174999999999997</v>
      </c>
      <c r="H52" s="9">
        <v>44.604999999999997</v>
      </c>
      <c r="I52" s="9">
        <v>127.075</v>
      </c>
      <c r="J52" s="9">
        <v>62.899000000000001</v>
      </c>
      <c r="K52" s="9">
        <v>78.069000000000003</v>
      </c>
      <c r="L52" s="9">
        <v>37.935166666666667</v>
      </c>
      <c r="M52" s="9">
        <v>64.284999999999997</v>
      </c>
      <c r="N52" s="9">
        <v>26.106733333333331</v>
      </c>
      <c r="O52" s="9">
        <v>39.393999999999998</v>
      </c>
      <c r="P52" s="9">
        <v>93.936533190599988</v>
      </c>
      <c r="Q52" s="9">
        <v>61.180999999999997</v>
      </c>
      <c r="R52" s="9">
        <v>66.911000000000001</v>
      </c>
      <c r="S52" s="9">
        <v>58.017000000000003</v>
      </c>
      <c r="T52" s="9">
        <v>70.807000000000002</v>
      </c>
      <c r="U52" s="9">
        <v>40.045000000000002</v>
      </c>
      <c r="V52" s="9">
        <v>26.142400000000002</v>
      </c>
      <c r="W52" s="9">
        <v>34.481999999999999</v>
      </c>
      <c r="X52" s="9">
        <v>134.61799999999999</v>
      </c>
      <c r="Y52" s="9">
        <v>63.796999999999997</v>
      </c>
      <c r="Z52" s="9">
        <v>18.431999999999999</v>
      </c>
      <c r="AA52" s="9">
        <v>90.15</v>
      </c>
      <c r="AB52" s="10">
        <v>2248</v>
      </c>
    </row>
    <row r="53" spans="1:28" x14ac:dyDescent="0.25">
      <c r="A53" s="6">
        <v>8</v>
      </c>
      <c r="B53" s="15" t="s">
        <v>28</v>
      </c>
      <c r="C53" s="16" t="s">
        <v>29</v>
      </c>
      <c r="D53" s="9">
        <v>48234.042479109608</v>
      </c>
      <c r="E53" s="9">
        <v>38202.078466818275</v>
      </c>
      <c r="F53" s="9">
        <v>28454.662185598008</v>
      </c>
      <c r="G53" s="9">
        <v>28556.978200414251</v>
      </c>
      <c r="H53" s="9">
        <v>62468.607902102209</v>
      </c>
      <c r="I53" s="9">
        <v>33529.382759422835</v>
      </c>
      <c r="J53" s="9">
        <v>28099.023519299208</v>
      </c>
      <c r="K53" s="9">
        <v>30950.372339417579</v>
      </c>
      <c r="L53" s="9">
        <v>30241.780778775516</v>
      </c>
      <c r="M53" s="9">
        <v>29981.652527284456</v>
      </c>
      <c r="N53" s="9">
        <v>35258.480555994574</v>
      </c>
      <c r="O53" s="9">
        <v>26071.240024004674</v>
      </c>
      <c r="P53" s="9">
        <v>30195.444544402057</v>
      </c>
      <c r="Q53" s="9">
        <v>26659.871954545317</v>
      </c>
      <c r="R53" s="9">
        <v>61402.492895548698</v>
      </c>
      <c r="S53" s="9">
        <v>36326.416622217308</v>
      </c>
      <c r="T53" s="9">
        <v>29468.299104036676</v>
      </c>
      <c r="U53" s="9">
        <v>31705.349214774371</v>
      </c>
      <c r="V53" s="9">
        <v>35246.525398143596</v>
      </c>
      <c r="W53" s="9">
        <v>73036.441304713822</v>
      </c>
      <c r="X53" s="9">
        <v>36114.567802642625</v>
      </c>
      <c r="Y53" s="9">
        <v>25464.295199763568</v>
      </c>
      <c r="Z53" s="9">
        <v>54600.80467506624</v>
      </c>
      <c r="AA53" s="9">
        <v>29144.167382612683</v>
      </c>
      <c r="AB53" s="10">
        <v>39673.996854508026</v>
      </c>
    </row>
    <row r="54" spans="1:28" x14ac:dyDescent="0.25">
      <c r="A54" s="21">
        <v>9.1</v>
      </c>
      <c r="B54" s="15" t="s">
        <v>30</v>
      </c>
      <c r="C54" s="16" t="s">
        <v>19</v>
      </c>
      <c r="D54" s="17">
        <v>23.6</v>
      </c>
      <c r="E54" s="17">
        <v>35.600465502284791</v>
      </c>
      <c r="F54" s="17">
        <v>38.6</v>
      </c>
      <c r="G54" s="17">
        <v>36</v>
      </c>
      <c r="H54" s="17">
        <v>25.186159282744562</v>
      </c>
      <c r="I54" s="17">
        <v>37.821183632223253</v>
      </c>
      <c r="J54" s="17">
        <v>40.700000000000003</v>
      </c>
      <c r="K54" s="17">
        <v>27.320205547507587</v>
      </c>
      <c r="L54" s="17">
        <v>38.4</v>
      </c>
      <c r="M54" s="17">
        <v>31.8</v>
      </c>
      <c r="N54" s="17">
        <v>29.5</v>
      </c>
      <c r="O54" s="17">
        <v>34.4</v>
      </c>
      <c r="P54" s="17">
        <v>38.700000000000003</v>
      </c>
      <c r="Q54" s="17">
        <v>32.9</v>
      </c>
      <c r="R54" s="17">
        <v>26.9</v>
      </c>
      <c r="S54" s="17">
        <v>21.6</v>
      </c>
      <c r="T54" s="17">
        <v>50</v>
      </c>
      <c r="U54" s="17">
        <v>42.9</v>
      </c>
      <c r="V54" s="17">
        <v>41.3</v>
      </c>
      <c r="W54" s="17">
        <v>17.8</v>
      </c>
      <c r="X54" s="17">
        <v>33.144817509691372</v>
      </c>
      <c r="Y54" s="17">
        <v>47.8</v>
      </c>
      <c r="Z54" s="17">
        <v>8.8000000000000007</v>
      </c>
      <c r="AA54" s="17">
        <v>48.5</v>
      </c>
      <c r="AB54" s="18">
        <v>34.5</v>
      </c>
    </row>
    <row r="55" spans="1:28" ht="15.75" thickBot="1" x14ac:dyDescent="0.3">
      <c r="A55" s="13">
        <v>9.1999999999999993</v>
      </c>
      <c r="B55" s="22" t="s">
        <v>31</v>
      </c>
      <c r="C55" s="14" t="s">
        <v>32</v>
      </c>
      <c r="D55" s="23">
        <v>21.6</v>
      </c>
      <c r="E55" s="23">
        <v>36.799999999999997</v>
      </c>
      <c r="F55" s="23">
        <v>32.1</v>
      </c>
      <c r="G55" s="23">
        <v>55.6</v>
      </c>
      <c r="H55" s="23">
        <v>22.4</v>
      </c>
      <c r="I55" s="23">
        <v>43</v>
      </c>
      <c r="J55" s="23">
        <v>45.3</v>
      </c>
      <c r="K55" s="23">
        <v>35.5</v>
      </c>
      <c r="L55" s="23">
        <v>36.5</v>
      </c>
      <c r="M55" s="23">
        <v>36</v>
      </c>
      <c r="N55" s="23">
        <v>32.4</v>
      </c>
      <c r="O55" s="23">
        <v>36.299999999999997</v>
      </c>
      <c r="P55" s="23">
        <v>29.7</v>
      </c>
      <c r="Q55" s="23">
        <v>37.9</v>
      </c>
      <c r="R55" s="23">
        <v>23.6</v>
      </c>
      <c r="S55" s="23">
        <v>24.5</v>
      </c>
      <c r="T55" s="23">
        <v>46.6</v>
      </c>
      <c r="U55" s="23">
        <v>39</v>
      </c>
      <c r="V55" s="23">
        <v>40.1</v>
      </c>
      <c r="W55" s="23">
        <v>13.4</v>
      </c>
      <c r="X55" s="23">
        <v>35.4</v>
      </c>
      <c r="Y55" s="23">
        <v>49.5</v>
      </c>
      <c r="Z55" s="23">
        <v>9.1999999999999993</v>
      </c>
      <c r="AA55" s="23">
        <v>48.4</v>
      </c>
      <c r="AB55" s="24">
        <v>35.9</v>
      </c>
    </row>
    <row r="56" spans="1:28" x14ac:dyDescent="0.25">
      <c r="A56" s="6">
        <v>10</v>
      </c>
      <c r="B56" s="25" t="s">
        <v>33</v>
      </c>
      <c r="C56" s="26" t="s">
        <v>34</v>
      </c>
      <c r="D56" s="20">
        <v>14.3</v>
      </c>
      <c r="E56" s="20">
        <v>38.44340829057041</v>
      </c>
      <c r="F56" s="20">
        <v>40.1</v>
      </c>
      <c r="G56" s="20">
        <v>46.9</v>
      </c>
      <c r="H56" s="20">
        <v>32.252522337651236</v>
      </c>
      <c r="I56" s="20">
        <v>36.317114526185875</v>
      </c>
      <c r="J56" s="20">
        <v>41.4</v>
      </c>
      <c r="K56" s="20">
        <v>40.787836872390784</v>
      </c>
      <c r="L56" s="20">
        <v>40.1</v>
      </c>
      <c r="M56" s="20">
        <v>35.700000000000003</v>
      </c>
      <c r="N56" s="20">
        <v>36.200000000000003</v>
      </c>
      <c r="O56" s="20">
        <v>29.6</v>
      </c>
      <c r="P56" s="20">
        <v>37.6</v>
      </c>
      <c r="Q56" s="20">
        <v>39.799999999999997</v>
      </c>
      <c r="R56" s="20">
        <v>26.3</v>
      </c>
      <c r="S56" s="20">
        <v>36.200000000000003</v>
      </c>
      <c r="T56" s="20">
        <v>41.8</v>
      </c>
      <c r="U56" s="20">
        <v>30.3</v>
      </c>
      <c r="V56" s="20">
        <v>34.5</v>
      </c>
      <c r="W56" s="20">
        <v>22.7</v>
      </c>
      <c r="X56" s="20">
        <v>36.297249505210907</v>
      </c>
      <c r="Y56" s="20">
        <v>44.8</v>
      </c>
      <c r="Z56" s="20">
        <v>24</v>
      </c>
      <c r="AA56" s="20">
        <v>40.4</v>
      </c>
      <c r="AB56" s="18">
        <v>35.4</v>
      </c>
    </row>
    <row r="57" spans="1:28" x14ac:dyDescent="0.25">
      <c r="A57" s="6">
        <v>11</v>
      </c>
      <c r="B57" s="25" t="s">
        <v>35</v>
      </c>
      <c r="C57" s="26" t="s">
        <v>34</v>
      </c>
      <c r="D57" s="20">
        <v>4.8</v>
      </c>
      <c r="E57" s="20">
        <v>8.7506859738288316</v>
      </c>
      <c r="F57" s="20">
        <v>5.0999999999999996</v>
      </c>
      <c r="G57" s="20">
        <v>15.9</v>
      </c>
      <c r="H57" s="20">
        <v>4.5313902783121716</v>
      </c>
      <c r="I57" s="20">
        <v>9.1231007288824681</v>
      </c>
      <c r="J57" s="20">
        <v>11.2</v>
      </c>
      <c r="K57" s="20">
        <v>9.29992627439165</v>
      </c>
      <c r="L57" s="20">
        <v>7.6</v>
      </c>
      <c r="M57" s="20">
        <v>6.4</v>
      </c>
      <c r="N57" s="20">
        <v>9.3000000000000007</v>
      </c>
      <c r="O57" s="20">
        <v>4.2</v>
      </c>
      <c r="P57" s="20">
        <v>6.6</v>
      </c>
      <c r="Q57" s="20">
        <v>8.3000000000000007</v>
      </c>
      <c r="R57" s="20">
        <v>3.6</v>
      </c>
      <c r="S57" s="20">
        <v>3.4</v>
      </c>
      <c r="T57" s="20">
        <v>7.7</v>
      </c>
      <c r="U57" s="20">
        <v>6.3</v>
      </c>
      <c r="V57" s="20">
        <v>2.4</v>
      </c>
      <c r="W57" s="20">
        <v>4</v>
      </c>
      <c r="X57" s="20">
        <v>5.7412924184508238</v>
      </c>
      <c r="Y57" s="20">
        <v>3.3</v>
      </c>
      <c r="Z57" s="20">
        <v>3.9</v>
      </c>
      <c r="AA57" s="20">
        <v>6</v>
      </c>
      <c r="AB57" s="18">
        <v>7.7</v>
      </c>
    </row>
    <row r="58" spans="1:28" x14ac:dyDescent="0.25">
      <c r="A58" s="21">
        <v>12.1</v>
      </c>
      <c r="B58" s="25" t="s">
        <v>36</v>
      </c>
      <c r="C58" s="16" t="s">
        <v>29</v>
      </c>
      <c r="D58" s="27">
        <v>23385.800999999999</v>
      </c>
      <c r="E58" s="27">
        <v>12591.161</v>
      </c>
      <c r="F58" s="27">
        <v>10079.156999999999</v>
      </c>
      <c r="G58" s="27">
        <v>8119.384</v>
      </c>
      <c r="H58" s="27">
        <v>16106.716</v>
      </c>
      <c r="I58" s="27">
        <v>12904.053</v>
      </c>
      <c r="J58" s="27">
        <v>9708.6237999999994</v>
      </c>
      <c r="K58" s="27">
        <v>11459.543</v>
      </c>
      <c r="L58" s="27">
        <v>9396.2669000000005</v>
      </c>
      <c r="M58" s="27">
        <v>10646.736999999999</v>
      </c>
      <c r="N58" s="27">
        <v>15778.364</v>
      </c>
      <c r="O58" s="27">
        <v>10279.865</v>
      </c>
      <c r="P58" s="27">
        <v>12763.487999999999</v>
      </c>
      <c r="Q58" s="27">
        <v>10782.686</v>
      </c>
      <c r="R58" s="27">
        <v>16153.564</v>
      </c>
      <c r="S58" s="27">
        <v>12884.115</v>
      </c>
      <c r="T58" s="27">
        <v>9772.8919999999998</v>
      </c>
      <c r="U58" s="27">
        <v>10659.864</v>
      </c>
      <c r="V58" s="27">
        <v>12511.428</v>
      </c>
      <c r="W58" s="27">
        <v>19245.687999999998</v>
      </c>
      <c r="X58" s="27">
        <v>12783.606</v>
      </c>
      <c r="Y58" s="27">
        <v>8453.5802999999996</v>
      </c>
      <c r="Z58" s="27">
        <v>16867.017</v>
      </c>
      <c r="AA58" s="27">
        <v>9821.9935000000005</v>
      </c>
      <c r="AB58" s="28">
        <v>13447.343999999999</v>
      </c>
    </row>
    <row r="59" spans="1:28" x14ac:dyDescent="0.25">
      <c r="A59" s="6">
        <v>12.2</v>
      </c>
      <c r="B59" s="25" t="s">
        <v>37</v>
      </c>
      <c r="C59" s="29" t="s">
        <v>32</v>
      </c>
      <c r="D59" s="9">
        <v>5991.78</v>
      </c>
      <c r="E59" s="9">
        <v>3275.68</v>
      </c>
      <c r="F59" s="9">
        <v>2907.99</v>
      </c>
      <c r="G59" s="9">
        <v>1728.77</v>
      </c>
      <c r="H59" s="9">
        <v>4999.42</v>
      </c>
      <c r="I59" s="9">
        <v>3377.58</v>
      </c>
      <c r="J59" s="9">
        <v>2446.52</v>
      </c>
      <c r="K59" s="9">
        <v>3377.55</v>
      </c>
      <c r="L59" s="9">
        <v>2130.6</v>
      </c>
      <c r="M59" s="9">
        <v>2470.9299999999998</v>
      </c>
      <c r="N59" s="9">
        <v>3959.34</v>
      </c>
      <c r="O59" s="9">
        <v>2633.21</v>
      </c>
      <c r="P59" s="9">
        <v>3254.33</v>
      </c>
      <c r="Q59" s="9">
        <v>2725.87</v>
      </c>
      <c r="R59" s="9">
        <v>3967.78</v>
      </c>
      <c r="S59" s="9">
        <v>3921.07</v>
      </c>
      <c r="T59" s="9">
        <v>2352.41</v>
      </c>
      <c r="U59" s="9">
        <v>2507.35</v>
      </c>
      <c r="V59" s="9">
        <v>2976.95</v>
      </c>
      <c r="W59" s="9">
        <v>6961.12</v>
      </c>
      <c r="X59" s="9">
        <v>3432.33</v>
      </c>
      <c r="Y59" s="9">
        <v>1902.09</v>
      </c>
      <c r="Z59" s="9">
        <v>6857.84</v>
      </c>
      <c r="AA59" s="9">
        <v>2875.77</v>
      </c>
      <c r="AB59" s="10">
        <v>3396.44</v>
      </c>
    </row>
    <row r="60" spans="1:28" x14ac:dyDescent="0.25">
      <c r="A60" s="21">
        <v>13.1</v>
      </c>
      <c r="B60" s="25" t="s">
        <v>38</v>
      </c>
      <c r="C60" s="16" t="s">
        <v>29</v>
      </c>
      <c r="D60" s="30">
        <v>0.40320687999999999</v>
      </c>
      <c r="E60" s="30">
        <v>0.43901848999999998</v>
      </c>
      <c r="F60" s="30">
        <v>0.39510199000000001</v>
      </c>
      <c r="G60" s="30">
        <v>0.43071725999999999</v>
      </c>
      <c r="H60" s="30">
        <v>0.38824469</v>
      </c>
      <c r="I60" s="30">
        <v>0.42375194999999999</v>
      </c>
      <c r="J60" s="30">
        <v>0.44038185000000002</v>
      </c>
      <c r="K60" s="30">
        <v>0.42699090000000001</v>
      </c>
      <c r="L60" s="30">
        <v>0.40903747000000001</v>
      </c>
      <c r="M60" s="30">
        <v>0.41190316999999999</v>
      </c>
      <c r="N60" s="30">
        <v>0.49327952000000003</v>
      </c>
      <c r="O60" s="30">
        <v>0.33076164000000002</v>
      </c>
      <c r="P60" s="30">
        <v>0.45706922</v>
      </c>
      <c r="Q60" s="30">
        <v>0.42554396</v>
      </c>
      <c r="R60" s="30">
        <v>0.37545290999999997</v>
      </c>
      <c r="S60" s="30">
        <v>0.35171011000000002</v>
      </c>
      <c r="T60" s="30">
        <v>0.44285351000000001</v>
      </c>
      <c r="U60" s="30">
        <v>0.39924419</v>
      </c>
      <c r="V60" s="30">
        <v>0.37133034999999998</v>
      </c>
      <c r="W60" s="30">
        <v>0.40768808000000001</v>
      </c>
      <c r="X60" s="30">
        <v>0.41591093000000001</v>
      </c>
      <c r="Y60" s="30">
        <v>0.36132987999999999</v>
      </c>
      <c r="Z60" s="30">
        <v>0.38844761</v>
      </c>
      <c r="AA60" s="30">
        <v>0.42302525000000002</v>
      </c>
      <c r="AB60" s="31">
        <v>0.44687842999999999</v>
      </c>
    </row>
    <row r="61" spans="1:28" x14ac:dyDescent="0.25">
      <c r="A61" s="6">
        <v>13.2</v>
      </c>
      <c r="B61" s="25" t="s">
        <v>39</v>
      </c>
      <c r="C61" s="29" t="s">
        <v>32</v>
      </c>
      <c r="D61" s="32">
        <v>0.43506059000000002</v>
      </c>
      <c r="E61" s="32">
        <v>0.41407987000000002</v>
      </c>
      <c r="F61" s="32">
        <v>0.43615371000000003</v>
      </c>
      <c r="G61" s="32">
        <v>0.41343096000000001</v>
      </c>
      <c r="H61" s="32">
        <v>0.42828691000000002</v>
      </c>
      <c r="I61" s="32">
        <v>0.41317390999999998</v>
      </c>
      <c r="J61" s="32">
        <v>0.43813971000000002</v>
      </c>
      <c r="K61" s="32">
        <v>0.41295239</v>
      </c>
      <c r="L61" s="32">
        <v>0.42206403999999997</v>
      </c>
      <c r="M61" s="32">
        <v>0.40218776000000001</v>
      </c>
      <c r="N61" s="33">
        <v>0.39977369000000001</v>
      </c>
      <c r="O61" s="32">
        <v>0.39364353000000002</v>
      </c>
      <c r="P61" s="32">
        <v>0.39529428</v>
      </c>
      <c r="Q61" s="32">
        <v>0.43185514000000003</v>
      </c>
      <c r="R61" s="32">
        <v>0.42769112999999997</v>
      </c>
      <c r="S61" s="32">
        <v>0.41713876</v>
      </c>
      <c r="T61" s="32">
        <v>0.43637028</v>
      </c>
      <c r="U61" s="32">
        <v>0.42103338000000001</v>
      </c>
      <c r="V61" s="32">
        <v>0.37285205999999999</v>
      </c>
      <c r="W61" s="32">
        <v>0.40845761000000003</v>
      </c>
      <c r="X61" s="32">
        <v>0.40202826000000003</v>
      </c>
      <c r="Y61" s="32">
        <v>0.38457524999999998</v>
      </c>
      <c r="Z61" s="32">
        <v>0.38756975999999999</v>
      </c>
      <c r="AA61" s="32">
        <v>0.37954255999999997</v>
      </c>
      <c r="AB61" s="34">
        <v>0.43597250999999998</v>
      </c>
    </row>
    <row r="62" spans="1:28" x14ac:dyDescent="0.25">
      <c r="A62" s="21">
        <v>14.1</v>
      </c>
      <c r="B62" s="25" t="s">
        <v>40</v>
      </c>
      <c r="C62" s="16" t="s">
        <v>29</v>
      </c>
      <c r="D62" s="33">
        <v>18.697867808518428</v>
      </c>
      <c r="E62" s="33">
        <v>20.545203913621091</v>
      </c>
      <c r="F62" s="33">
        <v>13.373992766286015</v>
      </c>
      <c r="G62" s="33">
        <v>18.279739925971246</v>
      </c>
      <c r="H62" s="33">
        <v>16.2636710400729</v>
      </c>
      <c r="I62" s="33">
        <v>18.478390519962918</v>
      </c>
      <c r="J62" s="33">
        <v>18.478390519962918</v>
      </c>
      <c r="K62" s="33">
        <v>20.35965996865956</v>
      </c>
      <c r="L62" s="33">
        <v>14.646719146332146</v>
      </c>
      <c r="M62" s="33">
        <v>15.790056019550597</v>
      </c>
      <c r="N62" s="33">
        <v>30.46642784631166</v>
      </c>
      <c r="O62" s="33">
        <v>9.2497185973349563</v>
      </c>
      <c r="P62" s="33">
        <v>21.547842043262065</v>
      </c>
      <c r="Q62" s="33">
        <v>15.073378636160946</v>
      </c>
      <c r="R62" s="33">
        <v>12.298055674573042</v>
      </c>
      <c r="S62" s="33">
        <v>10.936099229660563</v>
      </c>
      <c r="T62" s="33">
        <v>17.088071396941565</v>
      </c>
      <c r="U62" s="33">
        <v>16.886148339440844</v>
      </c>
      <c r="V62" s="33">
        <v>10.631360277264443</v>
      </c>
      <c r="W62" s="33">
        <v>18.584675477044826</v>
      </c>
      <c r="X62" s="33">
        <v>17.442388756837531</v>
      </c>
      <c r="Y62" s="33">
        <v>9.0343742175511821</v>
      </c>
      <c r="Z62" s="33">
        <v>18.789913604962866</v>
      </c>
      <c r="AA62" s="33">
        <v>16.011834893563538</v>
      </c>
      <c r="AB62" s="35">
        <v>21.200450417209929</v>
      </c>
    </row>
    <row r="63" spans="1:28" ht="15.75" thickBot="1" x14ac:dyDescent="0.3">
      <c r="A63" s="13">
        <v>14.2</v>
      </c>
      <c r="B63" s="22" t="s">
        <v>41</v>
      </c>
      <c r="C63" s="14" t="s">
        <v>32</v>
      </c>
      <c r="D63" s="23">
        <v>22.449207281268347</v>
      </c>
      <c r="E63" s="23">
        <v>18.216023336024069</v>
      </c>
      <c r="F63" s="23">
        <v>18.137695292863892</v>
      </c>
      <c r="G63" s="23">
        <v>14.88416364049024</v>
      </c>
      <c r="H63" s="23">
        <v>21.907635486321055</v>
      </c>
      <c r="I63" s="23">
        <v>22.571483214832149</v>
      </c>
      <c r="J63" s="23">
        <v>18.927528433410785</v>
      </c>
      <c r="K63" s="23">
        <v>17.952570439499652</v>
      </c>
      <c r="L63" s="23">
        <v>15.733330159259172</v>
      </c>
      <c r="M63" s="23">
        <v>12.522614330803842</v>
      </c>
      <c r="N63" s="23">
        <v>19.193418343512636</v>
      </c>
      <c r="O63" s="23">
        <v>14.761482023532132</v>
      </c>
      <c r="P63" s="23">
        <v>15.122741313359263</v>
      </c>
      <c r="Q63" s="23">
        <v>21.929700860322558</v>
      </c>
      <c r="R63" s="23">
        <v>22.545482116117288</v>
      </c>
      <c r="S63" s="23">
        <v>19.904826080281136</v>
      </c>
      <c r="T63" s="23">
        <v>20.000077768560761</v>
      </c>
      <c r="U63" s="23">
        <v>18.04879316045534</v>
      </c>
      <c r="V63" s="23">
        <v>11.445497961235548</v>
      </c>
      <c r="W63" s="23">
        <v>16.762631153510632</v>
      </c>
      <c r="X63" s="23">
        <v>17.209736187506568</v>
      </c>
      <c r="Y63" s="23">
        <v>11.954398532366559</v>
      </c>
      <c r="Z63" s="23">
        <v>17.402963919837809</v>
      </c>
      <c r="AA63" s="23">
        <v>12.264140835429098</v>
      </c>
      <c r="AB63" s="24">
        <v>20.937559294468432</v>
      </c>
    </row>
    <row r="64" spans="1:28" x14ac:dyDescent="0.25">
      <c r="A64" s="6">
        <v>15</v>
      </c>
      <c r="B64" s="25" t="s">
        <v>42</v>
      </c>
      <c r="C64" s="8">
        <v>2017</v>
      </c>
      <c r="D64" s="17">
        <v>6.9</v>
      </c>
      <c r="E64" s="17">
        <v>9.4</v>
      </c>
      <c r="F64" s="17">
        <v>7.8</v>
      </c>
      <c r="G64" s="17">
        <v>10.9</v>
      </c>
      <c r="H64" s="17">
        <v>6.8</v>
      </c>
      <c r="I64" s="17">
        <v>9.3000000000000007</v>
      </c>
      <c r="J64" s="17">
        <v>12.8</v>
      </c>
      <c r="K64" s="17">
        <v>8.1999999999999993</v>
      </c>
      <c r="L64" s="17">
        <v>16</v>
      </c>
      <c r="M64" s="17">
        <v>10.5</v>
      </c>
      <c r="N64" s="17">
        <v>8.6</v>
      </c>
      <c r="O64" s="17">
        <v>10.199999999999999</v>
      </c>
      <c r="P64" s="17">
        <v>7.8</v>
      </c>
      <c r="Q64" s="17">
        <v>8.4</v>
      </c>
      <c r="R64" s="17">
        <v>7.1</v>
      </c>
      <c r="S64" s="17">
        <v>8.1</v>
      </c>
      <c r="T64" s="17">
        <v>11</v>
      </c>
      <c r="U64" s="17">
        <v>10.7</v>
      </c>
      <c r="V64" s="17">
        <v>8.3000000000000007</v>
      </c>
      <c r="W64" s="17">
        <v>8.4</v>
      </c>
      <c r="X64" s="17">
        <v>9</v>
      </c>
      <c r="Y64" s="17">
        <v>7.5</v>
      </c>
      <c r="Z64" s="17">
        <v>7</v>
      </c>
      <c r="AA64" s="17">
        <v>11.5</v>
      </c>
      <c r="AB64" s="18">
        <v>9.3000000000000007</v>
      </c>
    </row>
    <row r="65" spans="1:28" x14ac:dyDescent="0.25">
      <c r="A65" s="21">
        <v>16</v>
      </c>
      <c r="B65" s="25" t="s">
        <v>43</v>
      </c>
      <c r="C65" s="16" t="s">
        <v>29</v>
      </c>
      <c r="D65" s="33">
        <v>88.407261583020173</v>
      </c>
      <c r="E65" s="33">
        <v>65.120505319247428</v>
      </c>
      <c r="F65" s="33">
        <v>66.598145314430042</v>
      </c>
      <c r="G65" s="33">
        <v>56.556055158203186</v>
      </c>
      <c r="H65" s="33">
        <v>76.929262221047296</v>
      </c>
      <c r="I65" s="33">
        <v>65.50138059116</v>
      </c>
      <c r="J65" s="33">
        <v>68.608800006443346</v>
      </c>
      <c r="K65" s="33">
        <v>64.218777142195393</v>
      </c>
      <c r="L65" s="33">
        <v>60.833004968131654</v>
      </c>
      <c r="M65" s="33">
        <v>61.860279794581196</v>
      </c>
      <c r="N65" s="33">
        <v>65.844130791242009</v>
      </c>
      <c r="O65" s="33">
        <v>64.776129460804611</v>
      </c>
      <c r="P65" s="33">
        <v>70.147792428006355</v>
      </c>
      <c r="Q65" s="33">
        <v>65.481091563928516</v>
      </c>
      <c r="R65" s="33">
        <v>73.93867647699949</v>
      </c>
      <c r="S65" s="33">
        <v>75.891409148468227</v>
      </c>
      <c r="T65" s="33">
        <v>74.52759162803801</v>
      </c>
      <c r="U65" s="33">
        <v>58.551796872521969</v>
      </c>
      <c r="V65" s="33">
        <v>75.157299119124929</v>
      </c>
      <c r="W65" s="33">
        <v>87.161617720173496</v>
      </c>
      <c r="X65" s="33">
        <v>72.120557854070199</v>
      </c>
      <c r="Y65" s="33">
        <v>53.555121865019451</v>
      </c>
      <c r="Z65" s="33">
        <v>88.860731882570306</v>
      </c>
      <c r="AA65" s="33">
        <v>69.733023107742426</v>
      </c>
      <c r="AB65" s="35">
        <v>68.76398692525315</v>
      </c>
    </row>
    <row r="66" spans="1:28" ht="15.75" thickBot="1" x14ac:dyDescent="0.3">
      <c r="A66" s="13">
        <v>17</v>
      </c>
      <c r="B66" s="22" t="s">
        <v>44</v>
      </c>
      <c r="C66" s="36">
        <v>2017</v>
      </c>
      <c r="D66" s="23">
        <v>5.2566964285714288</v>
      </c>
      <c r="E66" s="23">
        <v>11.693012739750534</v>
      </c>
      <c r="F66" s="23">
        <v>16.458072590738425</v>
      </c>
      <c r="G66" s="23">
        <v>20.363243243243243</v>
      </c>
      <c r="H66" s="23">
        <v>11.060622852709741</v>
      </c>
      <c r="I66" s="23">
        <v>11.951682358951901</v>
      </c>
      <c r="J66" s="23">
        <v>18.216840946615299</v>
      </c>
      <c r="K66" s="23">
        <v>15.651461349358097</v>
      </c>
      <c r="L66" s="23">
        <v>21.654732119748079</v>
      </c>
      <c r="M66" s="23">
        <v>16.266440390326686</v>
      </c>
      <c r="N66" s="23">
        <v>12.653143201446074</v>
      </c>
      <c r="O66" s="23">
        <v>14.368108566581849</v>
      </c>
      <c r="P66" s="23">
        <v>12.024188415022278</v>
      </c>
      <c r="Q66" s="23">
        <v>19.850027197140417</v>
      </c>
      <c r="R66" s="23">
        <v>11.782244878330287</v>
      </c>
      <c r="S66" s="23">
        <v>11.430556761921306</v>
      </c>
      <c r="T66" s="23">
        <v>18.305323165765898</v>
      </c>
      <c r="U66" s="23">
        <v>13.754104341481209</v>
      </c>
      <c r="V66" s="23">
        <v>13.757785467128029</v>
      </c>
      <c r="W66" s="23">
        <v>12.041064903427875</v>
      </c>
      <c r="X66" s="23">
        <v>13.451490433409766</v>
      </c>
      <c r="Y66" s="23">
        <v>18.753866051847272</v>
      </c>
      <c r="Z66" s="23">
        <v>8.4621044885945551</v>
      </c>
      <c r="AA66" s="23">
        <v>15.959662391757098</v>
      </c>
      <c r="AB66" s="24">
        <v>13.351944127878015</v>
      </c>
    </row>
    <row r="67" spans="1:28" x14ac:dyDescent="0.25">
      <c r="A67" s="6">
        <v>18</v>
      </c>
      <c r="B67" s="25" t="s">
        <v>45</v>
      </c>
      <c r="C67" s="8">
        <v>2010</v>
      </c>
      <c r="D67" s="17">
        <v>0.48295634858054914</v>
      </c>
      <c r="E67" s="17">
        <v>1.3722667622559792</v>
      </c>
      <c r="F67" s="17">
        <v>2.0174538502418202</v>
      </c>
      <c r="G67" s="17">
        <v>5.4801395950991614</v>
      </c>
      <c r="H67" s="17">
        <v>1.9788783182628524</v>
      </c>
      <c r="I67" s="17">
        <v>1.4667006625236314</v>
      </c>
      <c r="J67" s="17">
        <v>4.2770695898020934</v>
      </c>
      <c r="K67" s="17">
        <v>2.1322638267632987</v>
      </c>
      <c r="L67" s="17">
        <v>4.0898660848630755</v>
      </c>
      <c r="M67" s="17">
        <v>3.1332259028896843</v>
      </c>
      <c r="N67" s="17">
        <v>1.8852161142518891</v>
      </c>
      <c r="O67" s="17">
        <v>1.8274174791366486</v>
      </c>
      <c r="P67" s="17">
        <v>2.1842894651157958</v>
      </c>
      <c r="Q67" s="17">
        <v>4.1043881338527113</v>
      </c>
      <c r="R67" s="17">
        <v>2.2983378308296785</v>
      </c>
      <c r="S67" s="17">
        <v>2.4614828740635355</v>
      </c>
      <c r="T67" s="17">
        <v>3.135868712153131</v>
      </c>
      <c r="U67" s="17">
        <v>2.0907083268148394</v>
      </c>
      <c r="V67" s="17">
        <v>1.8400678157671657</v>
      </c>
      <c r="W67" s="17">
        <v>1.1288228505481823</v>
      </c>
      <c r="X67" s="17">
        <v>1.778016185695944</v>
      </c>
      <c r="Y67" s="17">
        <v>3.9996211338430809</v>
      </c>
      <c r="Z67" s="17">
        <v>0.67706432591283638</v>
      </c>
      <c r="AA67" s="17">
        <v>2.4636752822908443</v>
      </c>
      <c r="AB67" s="18">
        <v>1.9217428471123839</v>
      </c>
    </row>
    <row r="68" spans="1:28" x14ac:dyDescent="0.25">
      <c r="A68" s="6">
        <v>19.100000000000001</v>
      </c>
      <c r="B68" s="25" t="s">
        <v>46</v>
      </c>
      <c r="C68" s="16" t="s">
        <v>29</v>
      </c>
      <c r="D68" s="17">
        <v>88.144838958524247</v>
      </c>
      <c r="E68" s="17">
        <v>60.20001148714622</v>
      </c>
      <c r="F68" s="17">
        <v>71.210936627426463</v>
      </c>
      <c r="G68" s="17">
        <v>71.000815902149512</v>
      </c>
      <c r="H68" s="17">
        <v>58.316768448019751</v>
      </c>
      <c r="I68" s="17">
        <v>67.491148355193602</v>
      </c>
      <c r="J68" s="17">
        <v>73.213043710876889</v>
      </c>
      <c r="K68" s="17">
        <v>66.996914761312539</v>
      </c>
      <c r="L68" s="17">
        <v>68.07070417145043</v>
      </c>
      <c r="M68" s="17">
        <v>73.484545506484594</v>
      </c>
      <c r="N68" s="17">
        <v>60.031917015759028</v>
      </c>
      <c r="O68" s="17">
        <v>68.845735422106173</v>
      </c>
      <c r="P68" s="17">
        <v>67.392468279354006</v>
      </c>
      <c r="Q68" s="17">
        <v>69.953537404341716</v>
      </c>
      <c r="R68" s="17">
        <v>65.561012120702955</v>
      </c>
      <c r="S68" s="17">
        <v>68.730233286362932</v>
      </c>
      <c r="T68" s="17">
        <v>66.284442790466898</v>
      </c>
      <c r="U68" s="17">
        <v>59.928290527977637</v>
      </c>
      <c r="V68" s="17">
        <v>68.447039460793917</v>
      </c>
      <c r="W68" s="17">
        <v>58.263752455795682</v>
      </c>
      <c r="X68" s="17">
        <v>67.703368371776321</v>
      </c>
      <c r="Y68" s="17">
        <v>58.1310178926189</v>
      </c>
      <c r="Z68" s="17">
        <v>75.527257621269257</v>
      </c>
      <c r="AA68" s="17">
        <v>60.104303582785668</v>
      </c>
      <c r="AB68" s="18">
        <v>66.16421912970084</v>
      </c>
    </row>
    <row r="69" spans="1:28" x14ac:dyDescent="0.25">
      <c r="A69" s="6">
        <v>19.2</v>
      </c>
      <c r="B69" s="25" t="s">
        <v>47</v>
      </c>
      <c r="C69" s="29" t="s">
        <v>32</v>
      </c>
      <c r="D69" s="17">
        <v>83.708832320013542</v>
      </c>
      <c r="E69" s="17">
        <v>52.653684299172596</v>
      </c>
      <c r="F69" s="17">
        <v>63.156008702700397</v>
      </c>
      <c r="G69" s="17">
        <v>44.877378187857033</v>
      </c>
      <c r="H69" s="17">
        <v>53.760466826387074</v>
      </c>
      <c r="I69" s="17">
        <v>55.757801281695407</v>
      </c>
      <c r="J69" s="17">
        <v>62.389850499262067</v>
      </c>
      <c r="K69" s="17">
        <v>57.525196293461789</v>
      </c>
      <c r="L69" s="17">
        <v>53.348431628524239</v>
      </c>
      <c r="M69" s="17">
        <v>57.424918839871175</v>
      </c>
      <c r="N69" s="17">
        <v>51.457898083386326</v>
      </c>
      <c r="O69" s="17">
        <v>63.359869033479924</v>
      </c>
      <c r="P69" s="17">
        <v>60.475926629857035</v>
      </c>
      <c r="Q69" s="17">
        <v>47.632423399319109</v>
      </c>
      <c r="R69" s="17">
        <v>52.265939368120804</v>
      </c>
      <c r="S69" s="17">
        <v>52.792866742312668</v>
      </c>
      <c r="T69" s="17">
        <v>54.528903049613106</v>
      </c>
      <c r="U69" s="17">
        <v>56.752798647037217</v>
      </c>
      <c r="V69" s="17">
        <v>52.507961039203835</v>
      </c>
      <c r="W69" s="17">
        <v>61.827889447236181</v>
      </c>
      <c r="X69" s="17">
        <v>61.431834815586953</v>
      </c>
      <c r="Y69" s="17">
        <v>49.551058849098723</v>
      </c>
      <c r="Z69" s="17">
        <v>72.836021936435642</v>
      </c>
      <c r="AA69" s="17">
        <v>48.067942053146481</v>
      </c>
      <c r="AB69" s="18">
        <v>57.208928326440521</v>
      </c>
    </row>
    <row r="70" spans="1:28" x14ac:dyDescent="0.25">
      <c r="A70" s="21">
        <v>20.100000000000001</v>
      </c>
      <c r="B70" s="25" t="s">
        <v>48</v>
      </c>
      <c r="C70" s="16" t="s">
        <v>29</v>
      </c>
      <c r="D70" s="17">
        <v>47.087611118877135</v>
      </c>
      <c r="E70" s="17">
        <v>18.150434315484336</v>
      </c>
      <c r="F70" s="17">
        <v>26.521768266803676</v>
      </c>
      <c r="G70" s="17">
        <v>22.02069358903081</v>
      </c>
      <c r="H70" s="17">
        <v>18.614864622428257</v>
      </c>
      <c r="I70" s="17">
        <v>25.076181077813143</v>
      </c>
      <c r="J70" s="17">
        <v>26.723423037825693</v>
      </c>
      <c r="K70" s="17">
        <v>23.680402755189895</v>
      </c>
      <c r="L70" s="17">
        <v>22.439485265977805</v>
      </c>
      <c r="M70" s="17">
        <v>26.219076729703477</v>
      </c>
      <c r="N70" s="17">
        <v>20.622381807301018</v>
      </c>
      <c r="O70" s="17">
        <v>22.276979982593559</v>
      </c>
      <c r="P70" s="17">
        <v>27.39237596754317</v>
      </c>
      <c r="Q70" s="17">
        <v>25.026029465354782</v>
      </c>
      <c r="R70" s="17">
        <v>22.559629734291583</v>
      </c>
      <c r="S70" s="17">
        <v>29.074682949741664</v>
      </c>
      <c r="T70" s="17">
        <v>17.589663674001024</v>
      </c>
      <c r="U70" s="17">
        <v>20.189449957915862</v>
      </c>
      <c r="V70" s="17">
        <v>23.455072690936166</v>
      </c>
      <c r="W70" s="17">
        <v>18.760232481990833</v>
      </c>
      <c r="X70" s="17">
        <v>26.157412332964508</v>
      </c>
      <c r="Y70" s="17">
        <v>19.538435173372431</v>
      </c>
      <c r="Z70" s="17">
        <v>26.439573081101809</v>
      </c>
      <c r="AA70" s="17">
        <v>18.278566885732456</v>
      </c>
      <c r="AB70" s="18">
        <v>23.927280074681203</v>
      </c>
    </row>
    <row r="71" spans="1:28" ht="15.75" thickBot="1" x14ac:dyDescent="0.3">
      <c r="A71" s="21">
        <v>20.2</v>
      </c>
      <c r="B71" s="25" t="s">
        <v>49</v>
      </c>
      <c r="C71" s="14" t="s">
        <v>32</v>
      </c>
      <c r="D71" s="23">
        <v>40.058030008089283</v>
      </c>
      <c r="E71" s="23">
        <v>15.586705091353577</v>
      </c>
      <c r="F71" s="23">
        <v>21.672283605648225</v>
      </c>
      <c r="G71" s="23">
        <v>19.185713990394223</v>
      </c>
      <c r="H71" s="23">
        <v>18.000806509002061</v>
      </c>
      <c r="I71" s="23">
        <v>23.696360327160928</v>
      </c>
      <c r="J71" s="23">
        <v>22.545526401916771</v>
      </c>
      <c r="K71" s="23">
        <v>19.487885474841637</v>
      </c>
      <c r="L71" s="23">
        <v>16.72881490403687</v>
      </c>
      <c r="M71" s="23">
        <v>16.973509848572569</v>
      </c>
      <c r="N71" s="23">
        <v>16.058761839486703</v>
      </c>
      <c r="O71" s="23">
        <v>20.515680672808397</v>
      </c>
      <c r="P71" s="23">
        <v>24.852138673951281</v>
      </c>
      <c r="Q71" s="23">
        <v>18.679869746990345</v>
      </c>
      <c r="R71" s="23">
        <v>19.050375302719498</v>
      </c>
      <c r="S71" s="23">
        <v>19.286110909924918</v>
      </c>
      <c r="T71" s="23">
        <v>16.738051888939463</v>
      </c>
      <c r="U71" s="23">
        <v>18.821326393202543</v>
      </c>
      <c r="V71" s="23">
        <v>16.457384292293213</v>
      </c>
      <c r="W71" s="23">
        <v>20.445979899497488</v>
      </c>
      <c r="X71" s="23">
        <v>22.887224577291963</v>
      </c>
      <c r="Y71" s="23">
        <v>17.446446278746496</v>
      </c>
      <c r="Z71" s="23">
        <v>21.59808857958372</v>
      </c>
      <c r="AA71" s="23">
        <v>14.751292193994695</v>
      </c>
      <c r="AB71" s="24">
        <v>20.307344891232226</v>
      </c>
    </row>
    <row r="72" spans="1:28" x14ac:dyDescent="0.25">
      <c r="A72" s="37">
        <v>21</v>
      </c>
      <c r="B72" s="38" t="s">
        <v>50</v>
      </c>
      <c r="C72" s="39">
        <v>2016</v>
      </c>
      <c r="D72" s="40">
        <v>0.88500000000000001</v>
      </c>
      <c r="E72" s="40">
        <v>0.83699999999999997</v>
      </c>
      <c r="F72" s="40">
        <v>0.84399999999999997</v>
      </c>
      <c r="G72" s="40">
        <v>0.81599999999999995</v>
      </c>
      <c r="H72" s="40">
        <v>0.86299999999999999</v>
      </c>
      <c r="I72" s="40">
        <v>0.84599999999999997</v>
      </c>
      <c r="J72" s="40">
        <v>0.82499999999999996</v>
      </c>
      <c r="K72" s="40">
        <v>0.84499999999999997</v>
      </c>
      <c r="L72" s="40">
        <v>0.82199999999999995</v>
      </c>
      <c r="M72" s="40">
        <v>0.83399999999999996</v>
      </c>
      <c r="N72" s="40">
        <v>0.85399999999999998</v>
      </c>
      <c r="O72" s="40">
        <v>0.83299999999999996</v>
      </c>
      <c r="P72" s="40">
        <v>0.84599999999999997</v>
      </c>
      <c r="Q72" s="40">
        <v>0.82899999999999996</v>
      </c>
      <c r="R72" s="40">
        <v>0.85299999999999998</v>
      </c>
      <c r="S72" s="40">
        <v>0.84399999999999997</v>
      </c>
      <c r="T72" s="40">
        <v>0.83</v>
      </c>
      <c r="U72" s="40">
        <v>0.83799999999999997</v>
      </c>
      <c r="V72" s="40">
        <v>0.84899999999999998</v>
      </c>
      <c r="W72" s="40">
        <v>0.86099999999999999</v>
      </c>
      <c r="X72" s="40">
        <v>0.84599999999999997</v>
      </c>
      <c r="Y72" s="40">
        <v>0.81699999999999995</v>
      </c>
      <c r="Z72" s="40">
        <v>0.88700000000000001</v>
      </c>
      <c r="AA72" s="40">
        <v>0.83799999999999997</v>
      </c>
      <c r="AB72" s="41">
        <v>0.84799999999999998</v>
      </c>
    </row>
    <row r="73" spans="1:28" ht="15.75" thickBot="1" x14ac:dyDescent="0.3">
      <c r="A73" s="13">
        <v>22</v>
      </c>
      <c r="B73" s="22" t="s">
        <v>51</v>
      </c>
      <c r="C73" s="42" t="s">
        <v>29</v>
      </c>
      <c r="D73" s="23">
        <v>99.044366346458091</v>
      </c>
      <c r="E73" s="23">
        <v>54.059212230117261</v>
      </c>
      <c r="F73" s="23">
        <v>70.689682678961731</v>
      </c>
      <c r="G73" s="23">
        <v>62.428517373580164</v>
      </c>
      <c r="H73" s="23">
        <v>87.056731883125238</v>
      </c>
      <c r="I73" s="23">
        <v>50.626975710408715</v>
      </c>
      <c r="J73" s="23">
        <v>77.599431690451141</v>
      </c>
      <c r="K73" s="23">
        <v>75.028258864188544</v>
      </c>
      <c r="L73" s="23">
        <v>88.501136332521014</v>
      </c>
      <c r="M73" s="23">
        <v>77.336226218133064</v>
      </c>
      <c r="N73" s="23">
        <v>88.534225711650265</v>
      </c>
      <c r="O73" s="23">
        <v>88.91418130013318</v>
      </c>
      <c r="P73" s="23">
        <v>91.738531328864042</v>
      </c>
      <c r="Q73" s="23">
        <v>45.245764018571499</v>
      </c>
      <c r="R73" s="23">
        <v>98.127828404934604</v>
      </c>
      <c r="S73" s="23">
        <v>95.20741168173366</v>
      </c>
      <c r="T73" s="23">
        <v>68.446993304477601</v>
      </c>
      <c r="U73" s="23">
        <v>42.06204494297247</v>
      </c>
      <c r="V73" s="23">
        <v>95.323662575192074</v>
      </c>
      <c r="W73" s="23">
        <v>96.369388369990958</v>
      </c>
      <c r="X73" s="23">
        <v>67.803641145894517</v>
      </c>
      <c r="Y73" s="23">
        <v>51.007020582653084</v>
      </c>
      <c r="Z73" s="23">
        <v>93.474987451898954</v>
      </c>
      <c r="AA73" s="23">
        <v>61.973470697759723</v>
      </c>
      <c r="AB73" s="24">
        <v>66.090836662545101</v>
      </c>
    </row>
  </sheetData>
  <pageMargins left="0.11811023622047245" right="0.11811023622047245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mapa_sociolaboral</vt:lpstr>
      <vt:lpstr>todas las variables</vt:lpstr>
      <vt:lpstr>mapa_sociolaboral!Área_de_impresión</vt:lpstr>
    </vt:vector>
  </TitlesOfParts>
  <Company>MECON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mpozzo</dc:creator>
  <cp:lastModifiedBy>Analia Valeria Fortes</cp:lastModifiedBy>
  <cp:lastPrinted>2023-11-09T19:09:27Z</cp:lastPrinted>
  <dcterms:created xsi:type="dcterms:W3CDTF">2023-11-01T18:42:37Z</dcterms:created>
  <dcterms:modified xsi:type="dcterms:W3CDTF">2023-12-28T17:29:49Z</dcterms:modified>
</cp:coreProperties>
</file>